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3.15\Shared\地域連携室\連携様式\（最新）南庄内医療介護連携様式\現様式原本\"/>
    </mc:Choice>
  </mc:AlternateContent>
  <xr:revisionPtr revIDLastSave="0" documentId="13_ncr:1_{CA4440BB-7A0D-43B1-A893-45CDFB76C06D}" xr6:coauthVersionLast="47" xr6:coauthVersionMax="47" xr10:uidLastSave="{00000000-0000-0000-0000-000000000000}"/>
  <bookViews>
    <workbookView xWindow="-108" yWindow="-108" windowWidth="23256" windowHeight="12456" xr2:uid="{55903B46-10F6-4FC3-8ADE-31101D9F2CCA}"/>
  </bookViews>
  <sheets>
    <sheet name="様式4_利用申込確認書（入力シート） " sheetId="25" r:id="rId1"/>
    <sheet name="様式4_利用申込確認書（記入例） " sheetId="28" r:id="rId2"/>
    <sheet name="選択肢マスタ" sheetId="4" r:id="rId3"/>
    <sheet name="医療機関" sheetId="27" r:id="rId4"/>
    <sheet name="居宅介護支援事業所マスタ" sheetId="8" r:id="rId5"/>
    <sheet name="事業所" sheetId="26" r:id="rId6"/>
  </sheets>
  <definedNames>
    <definedName name="_xlnm._FilterDatabase" localSheetId="3" hidden="1">医療機関!$A$2:$I$79</definedName>
    <definedName name="_xlnm._FilterDatabase" localSheetId="4" hidden="1">居宅介護支援事業所マスタ!$A$2:$J$44</definedName>
    <definedName name="_xlnm.Print_Area" localSheetId="1">'様式4_利用申込確認書（記入例） '!$A$1:$CK$30</definedName>
    <definedName name="_xlnm.Print_Area" localSheetId="0">'様式4_利用申込確認書（入力シート） '!$A$1:$CK$30</definedName>
    <definedName name="Rサービス提供事業所">#REF!</definedName>
    <definedName name="R医療機関">#REF!</definedName>
    <definedName name="R居宅介護支援・介護予防支援">居宅介護支援事業所マスタ!$C$3:$G$31</definedName>
    <definedName name="R居宅療養管理指導">#REF!</definedName>
    <definedName name="R小規模多機能型居宅介護">#REF!</definedName>
    <definedName name="R情報提供元施設">#REF!</definedName>
    <definedName name="R短期入所生活介護">#REF!</definedName>
    <definedName name="R短期入所療養介護">#REF!</definedName>
    <definedName name="R地域密着型介護老人福祉施設入所者生活介護">#REF!</definedName>
    <definedName name="R通所リハビリテーション">#REF!</definedName>
    <definedName name="R通所介護">#REF!</definedName>
    <definedName name="R特定施設入居者生活介護">#REF!</definedName>
    <definedName name="R特定福祉用具販売">#REF!</definedName>
    <definedName name="R認知症対応型共同生活介護">#REF!</definedName>
    <definedName name="R認知症対応型通所介護">#REF!</definedName>
    <definedName name="R福祉用具貸与">#REF!</definedName>
    <definedName name="R訪問リハビリテーション">#REF!</definedName>
    <definedName name="R訪問介護">#REF!</definedName>
    <definedName name="R訪問看護">#REF!</definedName>
    <definedName name="R訪問入浴介護">#REF!</definedName>
    <definedName name="R有床医療機関">#REF!</definedName>
    <definedName name="サービス事業所名">事業所!$A$1:$P$1</definedName>
    <definedName name="医療機関">#REF!</definedName>
    <definedName name="介護医療院">テーブル16[介護医療院]</definedName>
    <definedName name="介護度">選択肢マスタ!$B$9:$B$17</definedName>
    <definedName name="回数">選択肢マスタ!$H$32:$H$40</definedName>
    <definedName name="居宅介護支援・介護予防支援">居宅介護支援事業所マスタ!$C$3:$C$31</definedName>
    <definedName name="居宅療養管理指導">#REF!</definedName>
    <definedName name="時間">選択肢マスタ!$H$42:$H$45</definedName>
    <definedName name="小規模多機能型居宅介護">事業所!$M$2:$M$12</definedName>
    <definedName name="情報提供元施設">#REF!</definedName>
    <definedName name="状態">選択肢マスタ!$B$5:$B$7</definedName>
    <definedName name="随時対応型訪問介護看護" localSheetId="1">テーブル15[定期巡回随時対応型訪問介護看護]</definedName>
    <definedName name="随時対応型訪問介護看護">テーブル15[定期巡回随時対応型訪問介護看護]</definedName>
    <definedName name="性別">選択肢マスタ!$B$2:$B$3</definedName>
    <definedName name="短期入所生活介護" localSheetId="1">テーブル8[短期入所生活介護]</definedName>
    <definedName name="短期入所生活介護">テーブル8[短期入所生活介護]</definedName>
    <definedName name="短期入所療養介護" localSheetId="1">テーブル9[短期入所療養介護]</definedName>
    <definedName name="短期入所療養介護">テーブル9[短期入所療養介護]</definedName>
    <definedName name="地域密着型介護老人福祉施設入所者生活介護" localSheetId="1">テーブル14[地域密着型介護老人福祉施設入所者生活介護]</definedName>
    <definedName name="地域密着型介護老人福祉施設入所者生活介護">テーブル14[地域密着型介護老人福祉施設入所者生活介護]</definedName>
    <definedName name="地域密着型通所介護" localSheetId="1">テーブル6[地域密着型通所介護]</definedName>
    <definedName name="地域密着型通所介護">テーブル6[地域密着型通所介護]</definedName>
    <definedName name="通所リハビリテーション" localSheetId="1">テーブル7[通所リハビリテーション]</definedName>
    <definedName name="通所リハビリテーション">テーブル7[通所リハビリテーション]</definedName>
    <definedName name="通所介護" localSheetId="1">テーブル5[通所介護]</definedName>
    <definedName name="通所介護">テーブル5[通所介護]</definedName>
    <definedName name="定期巡回" localSheetId="1">テーブル15[定期巡回随時対応型訪問介護看護]</definedName>
    <definedName name="定期巡回">テーブル15[定期巡回随時対応型訪問介護看護]</definedName>
    <definedName name="定期巡回・随時対応型訪問介護看護" localSheetId="1">テーブル14[地域密着型介護老人福祉施設入所者生活介護]</definedName>
    <definedName name="定期巡回・随時対応型訪問介護看護">テーブル14[地域密着型介護老人福祉施設入所者生活介護]</definedName>
    <definedName name="定期巡回随時対応型訪問介護看護" localSheetId="1">テーブル15[定期巡回随時対応型訪問介護看護]</definedName>
    <definedName name="定期巡回随時対応型訪問介護看護">テーブル15[定期巡回随時対応型訪問介護看護]</definedName>
    <definedName name="特定施設入居者生活介護" localSheetId="1">テーブル10[特定施設入居者生活介護]</definedName>
    <definedName name="特定施設入居者生活介護">テーブル10[特定施設入居者生活介護]</definedName>
    <definedName name="特定福祉用具販売">#REF!</definedName>
    <definedName name="認知症対応型共同生活介護" localSheetId="1">テーブル13[認知症対応型共同生活介護]</definedName>
    <definedName name="認知症対応型共同生活介護">テーブル13[認知症対応型共同生活介護]</definedName>
    <definedName name="認知症対応型通所介護" localSheetId="1">テーブル11[認知症対応型通所介護]</definedName>
    <definedName name="認知症対応型通所介護">テーブル11[認知症対応型通所介護]</definedName>
    <definedName name="病名">選択肢マスタ!$K$39:$K$41</definedName>
    <definedName name="頻度1">選択肢マスタ!$H$2:$H$24</definedName>
    <definedName name="頻度2">選択肢マスタ!$H$26:$H$27</definedName>
    <definedName name="頻度2Ⅱ">選択肢マスタ!$H$29:$H$30</definedName>
    <definedName name="付加サービス">選択肢マスタ!$K$28:$K$29</definedName>
    <definedName name="福祉用具貸与">#REF!</definedName>
    <definedName name="訪看">選択肢マスタ!$K$35:$K$37</definedName>
    <definedName name="訪問リハビリテーション" localSheetId="1">テーブル4[訪問リハビリテーション]</definedName>
    <definedName name="訪問リハビリテーション">テーブル4[訪問リハビリテーション]</definedName>
    <definedName name="訪問介護" localSheetId="1">テーブル1[訪問介護]</definedName>
    <definedName name="訪問介護">テーブル1[訪問介護]</definedName>
    <definedName name="訪問看護" localSheetId="1">テーブル3[訪問看護]</definedName>
    <definedName name="訪問看護">テーブル3[訪問看護]</definedName>
    <definedName name="訪問入浴介護" localSheetId="1">テーブル2[訪問入浴介護]</definedName>
    <definedName name="訪問入浴介護">テーブル2[訪問入浴介護]</definedName>
    <definedName name="有床医療機関">#REF!</definedName>
    <definedName name="用具・改修">選択肢マスタ!$K$2:$K$26</definedName>
    <definedName name="利用サービス">選択肢マスタ!$E$2:$E$19</definedName>
    <definedName name="利用サービスⅡ">選択肢マスタ!$E$21:$E$39</definedName>
    <definedName name="利用サービスⅢ">選択肢マスタ!$E$41:$E$45</definedName>
    <definedName name="利用状況">選択肢マスタ!$K$31:$K$33</definedName>
  </definedNames>
  <calcPr calcId="191029"/>
</workbook>
</file>

<file path=xl/calcChain.xml><?xml version="1.0" encoding="utf-8"?>
<calcChain xmlns="http://schemas.openxmlformats.org/spreadsheetml/2006/main">
  <c r="BH29" i="28" l="1"/>
  <c r="AN16" i="28"/>
  <c r="BX10" i="28"/>
  <c r="BJ10" i="28"/>
  <c r="AN16" i="25"/>
  <c r="BH29" i="25"/>
  <c r="BX10" i="25"/>
  <c r="BJ10" i="2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hotaru2</author>
    <author>hotaru3</author>
  </authors>
  <commentList>
    <comment ref="BT2" authorId="0" shapeId="0" xr:uid="{D7E67544-171C-4433-96C0-C209078BB723}">
      <text>
        <r>
          <rPr>
            <b/>
            <sz val="9"/>
            <color indexed="81"/>
            <rFont val="MS P ゴシック"/>
            <family val="3"/>
            <charset val="128"/>
          </rPr>
          <t>西暦の入力例）　2022/9/9
和暦の入力例）
　①令和4年9月9日
どの方法でも入力しても表示は和暦①になります。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S5" authorId="1" shapeId="0" xr:uid="{B3F58AD7-75C8-40A8-8794-A3E27BD3C11D}">
      <text>
        <r>
          <rPr>
            <b/>
            <sz val="9"/>
            <color indexed="81"/>
            <rFont val="MS P ゴシック"/>
            <family val="3"/>
            <charset val="128"/>
          </rPr>
          <t>リストから選択するか、または手入力も可能です。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BJ8" authorId="1" shapeId="0" xr:uid="{55A699AD-7A4F-4D02-BDE3-397F09393C4D}">
      <text>
        <r>
          <rPr>
            <b/>
            <sz val="9"/>
            <color indexed="81"/>
            <rFont val="MS P ゴシック"/>
            <family val="3"/>
            <charset val="128"/>
          </rPr>
          <t>電話番号の自動参照
事業所名をリストから選択した場合は、
自動で電話番号とFAX番号が表示します。</t>
        </r>
      </text>
    </comment>
    <comment ref="B9" authorId="1" shapeId="0" xr:uid="{A1493139-F683-466B-94D4-2B4C99AB5E23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
リストから選択するか手入力もできます</t>
        </r>
      </text>
    </comment>
    <comment ref="AM12" authorId="0" shapeId="0" xr:uid="{28E5B8BE-E2EE-4F4A-9027-E73B0377F4A0}">
      <text>
        <r>
          <rPr>
            <b/>
            <sz val="9"/>
            <color indexed="81"/>
            <rFont val="MS P ゴシック"/>
            <family val="3"/>
            <charset val="128"/>
          </rPr>
          <t>月日は、手入力してください</t>
        </r>
      </text>
    </comment>
    <comment ref="Z16" authorId="1" shapeId="0" xr:uid="{04E1ED4A-FC9F-48B5-8956-E11E5AA228DA}">
      <text>
        <r>
          <rPr>
            <b/>
            <sz val="9"/>
            <color indexed="81"/>
            <rFont val="MS P ゴシック"/>
            <family val="3"/>
            <charset val="128"/>
          </rPr>
          <t>西暦の入力例）　2022/9/9
和暦の表示例）
　令和4年10月27日
どの方法でも入力しても表示は和暦になります。
日付け入力は西暦・和暦のどちらでも和暦になります</t>
        </r>
      </text>
    </comment>
    <comment ref="AR16" authorId="1" shapeId="0" xr:uid="{9EC713FA-F7E2-44D6-96F9-9419A8E09CB8}">
      <text>
        <r>
          <rPr>
            <b/>
            <sz val="9"/>
            <color indexed="81"/>
            <rFont val="MS P ゴシック"/>
            <family val="3"/>
            <charset val="128"/>
          </rPr>
          <t>依頼日を基準として
年齢を自動で表示されます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AU16" authorId="1" shapeId="0" xr:uid="{BB6D459D-F8DB-4E1F-B796-5027F132B62C}">
      <text>
        <r>
          <rPr>
            <b/>
            <sz val="9"/>
            <color indexed="81"/>
            <rFont val="MS P ゴシック"/>
            <family val="3"/>
            <charset val="128"/>
          </rPr>
          <t>男、女
リストから選択するか、または手入力もできます。
選択可能です</t>
        </r>
      </text>
    </comment>
    <comment ref="CA16" authorId="1" shapeId="0" xr:uid="{2AB16102-EBE0-45B7-93FA-31B10B840E51}">
      <text>
        <r>
          <rPr>
            <b/>
            <sz val="9"/>
            <color indexed="81"/>
            <rFont val="MS P ゴシック"/>
            <family val="3"/>
            <charset val="128"/>
          </rPr>
          <t>リストから選択するかまたは手入力も可能です</t>
        </r>
      </text>
    </comment>
    <comment ref="B18" authorId="1" shapeId="0" xr:uid="{05AECC41-7CF7-4FB1-AC84-0DB9CA609530}">
      <text>
        <r>
          <rPr>
            <sz val="9"/>
            <color indexed="81"/>
            <rFont val="MS P ゴシック"/>
            <family val="3"/>
            <charset val="128"/>
          </rPr>
          <t xml:space="preserve">
リストから選択するかまたは手入力も可能です</t>
        </r>
      </text>
    </comment>
    <comment ref="Z18" authorId="1" shapeId="0" xr:uid="{D6539774-6AB2-4CF3-9F15-2E3220DC3FC8}">
      <text>
        <r>
          <rPr>
            <b/>
            <sz val="9"/>
            <color indexed="81"/>
            <rFont val="MS P ゴシック"/>
            <family val="3"/>
            <charset val="128"/>
          </rPr>
          <t>主治医名は手入力です</t>
        </r>
      </text>
    </comment>
  </commentList>
</comments>
</file>

<file path=xl/sharedStrings.xml><?xml version="1.0" encoding="utf-8"?>
<sst xmlns="http://schemas.openxmlformats.org/spreadsheetml/2006/main" count="1095" uniqueCount="852">
  <si>
    <t>事業所の〒</t>
  </si>
  <si>
    <t>0235-68-0150</t>
  </si>
  <si>
    <t>0235-53-2828</t>
  </si>
  <si>
    <t>0235-25-0888</t>
  </si>
  <si>
    <t>0235-64-5884</t>
  </si>
  <si>
    <t>老人保健施設のぞみの園</t>
  </si>
  <si>
    <t>介護老人保健施設みずばしょう</t>
  </si>
  <si>
    <t>介護老人保健施設かけはし</t>
  </si>
  <si>
    <t>0235-25-0810</t>
  </si>
  <si>
    <t>介護老人保健施設ほのか</t>
  </si>
  <si>
    <t>0235-68-2208</t>
  </si>
  <si>
    <t>グループホームかけはし</t>
  </si>
  <si>
    <t>グループホームひだまりの家</t>
  </si>
  <si>
    <t>グループホームなずな</t>
  </si>
  <si>
    <t>グループホームなでしこ</t>
  </si>
  <si>
    <t>グループホームひまわり</t>
  </si>
  <si>
    <t>0235-25-5145</t>
  </si>
  <si>
    <t>0235-25-5241</t>
  </si>
  <si>
    <t>グループホーム「コスモス」</t>
  </si>
  <si>
    <t>あった家きゃっと</t>
  </si>
  <si>
    <t>グループホームふじの花荘</t>
  </si>
  <si>
    <t>0235-78-2370</t>
  </si>
  <si>
    <t>グループホーム「ママ家」</t>
  </si>
  <si>
    <t>グループホームかたくり荘</t>
  </si>
  <si>
    <t>認知症高齢者グループホームなごみ</t>
  </si>
  <si>
    <t>コミュニティママ家</t>
  </si>
  <si>
    <t>グループホームねずがせき</t>
  </si>
  <si>
    <t>あっとホームのんき</t>
  </si>
  <si>
    <t>小規模多機能型居宅介護</t>
  </si>
  <si>
    <t>永寿荘多機能ホーム宝田</t>
  </si>
  <si>
    <t>庄内医療生活協同組合　小規模多機能型居宅介護　かがやき</t>
  </si>
  <si>
    <t>0235-25-9277</t>
  </si>
  <si>
    <t>0235-24-1140</t>
  </si>
  <si>
    <t>指定通所介護事業所「デイサービスセンターであい」</t>
  </si>
  <si>
    <t>ケアプランセンターひだまり</t>
  </si>
  <si>
    <t>0235-22-6511</t>
  </si>
  <si>
    <t>鶴岡地区医師会ケアプランセンターふきのとう</t>
  </si>
  <si>
    <t>0235-29-1255</t>
  </si>
  <si>
    <t>0235-25-3231</t>
  </si>
  <si>
    <t>ニチイケアセンター鶴岡</t>
  </si>
  <si>
    <t>居宅介護支援センターふれあい</t>
  </si>
  <si>
    <t>協立ケアプランセンターふたば</t>
  </si>
  <si>
    <t>0235-28-1717</t>
  </si>
  <si>
    <t>0235-29-1050</t>
  </si>
  <si>
    <t>健楽園居宅介護支援センターみはら</t>
  </si>
  <si>
    <t>0235-25-3047</t>
  </si>
  <si>
    <t>0235-25-0797</t>
  </si>
  <si>
    <t>ひまわり居宅介護支援事業所</t>
  </si>
  <si>
    <t>鶴岡市農業協同組合福祉サービス</t>
  </si>
  <si>
    <t>0235-25-4345</t>
  </si>
  <si>
    <t>ニチイケアセンター鶴岡みさき</t>
  </si>
  <si>
    <t>0235-29-0305</t>
  </si>
  <si>
    <t>0235-29-0308</t>
  </si>
  <si>
    <t>0235-25-1040</t>
  </si>
  <si>
    <t>居宅介護支援センターおおやま</t>
  </si>
  <si>
    <t>0235-38-0256</t>
  </si>
  <si>
    <t>0235-76-3760</t>
  </si>
  <si>
    <t>0235-38-8150</t>
  </si>
  <si>
    <t>0235-73-3870</t>
  </si>
  <si>
    <t>指定居宅介護支援センターふじの花荘</t>
  </si>
  <si>
    <t>0235-64-5883</t>
  </si>
  <si>
    <t>0235-29-1025</t>
  </si>
  <si>
    <t>0235-29-1026</t>
  </si>
  <si>
    <t>居宅介護支援センターであい</t>
  </si>
  <si>
    <t>支援センター温寿荘</t>
  </si>
  <si>
    <t>0235-43-2182</t>
  </si>
  <si>
    <t>指定居宅介護支援事業所なの花荘</t>
  </si>
  <si>
    <t>0235-68-0025</t>
  </si>
  <si>
    <t>地域包括支援センターつくし</t>
  </si>
  <si>
    <t>0235-29-1256</t>
  </si>
  <si>
    <t>介護予防支援事業所三川町地域包括支援センター</t>
  </si>
  <si>
    <t>0235-66-3139</t>
  </si>
  <si>
    <t>のぞみの園訪問介護サービス</t>
  </si>
  <si>
    <t>すずらん・ケア有限会社</t>
  </si>
  <si>
    <t>鶴岡地域福祉事業所ヘルパーステーション海老島</t>
  </si>
  <si>
    <t>ヘルパーステーションぬくもり</t>
  </si>
  <si>
    <t>健楽園ホームヘルパーセンター</t>
  </si>
  <si>
    <t>ホームヘルプ温寿荘</t>
  </si>
  <si>
    <t>指定訪問介護事業所ホームヘルパーステーションなの花荘</t>
  </si>
  <si>
    <t>0235-66-4832</t>
  </si>
  <si>
    <t>山形虹の会訪問入浴サービス</t>
  </si>
  <si>
    <t>社団法人鶴岡地区医師会訪問看護ステーションハローナース</t>
  </si>
  <si>
    <t>訪問看護ステーションきずな</t>
  </si>
  <si>
    <t>医療法人いぶき会宝田整形外科クリニック</t>
  </si>
  <si>
    <t>鶴岡協立リハビリテーション病院</t>
  </si>
  <si>
    <t>鶴岡市立湯田川温泉リハビリテーション病院</t>
  </si>
  <si>
    <t>永寿荘デイサービスセンター</t>
  </si>
  <si>
    <t>ＪＡ鶴岡げんき館デイサービスセンター</t>
  </si>
  <si>
    <t>ハビビ伊勢原</t>
  </si>
  <si>
    <t>メディカルデイサービスビビ</t>
  </si>
  <si>
    <t>デイサービスきらり</t>
  </si>
  <si>
    <t>あかり</t>
  </si>
  <si>
    <t>デイサービスセンター健楽園</t>
  </si>
  <si>
    <t>株式会社福祉のひろば　いなおい</t>
  </si>
  <si>
    <t>デイサービスひまわりいいずん</t>
  </si>
  <si>
    <t>デイサービスセンターそよ風の森</t>
  </si>
  <si>
    <t>デイサービスセンター西目</t>
  </si>
  <si>
    <t>デイサービスセンターキャット藤島</t>
  </si>
  <si>
    <t>指定通所デイサービスセンターふじの花荘</t>
  </si>
  <si>
    <t>デイサービス温寿荘</t>
  </si>
  <si>
    <t>指定通所介護施設デイサービスセンターなの花荘</t>
  </si>
  <si>
    <t>デイホームのんき</t>
  </si>
  <si>
    <t>永寿荘ショートステイセンター</t>
  </si>
  <si>
    <t>池幸園ショートステイ</t>
  </si>
  <si>
    <t>短期入所センターおおやま</t>
  </si>
  <si>
    <t>しおん荘ショートステイセンター</t>
  </si>
  <si>
    <t>指定短期入所生活介護サービスセンターふじの花荘</t>
  </si>
  <si>
    <t>桃寿荘指定短期入所生活介護事業所</t>
  </si>
  <si>
    <t>指定短期入所生活介護事業所「かたくり荘」</t>
  </si>
  <si>
    <t>ショートステイ温寿荘</t>
  </si>
  <si>
    <t>指定短期入所生活介護施設特別養護老人ホームなの花荘</t>
  </si>
  <si>
    <t>多機能ゆのはま</t>
  </si>
  <si>
    <t>特別養護老人ホームぶなの杜</t>
  </si>
  <si>
    <t>ケアプランセンター大地</t>
  </si>
  <si>
    <t>医療機関</t>
    <rPh sb="0" eb="4">
      <t>イリョウキカン</t>
    </rPh>
    <phoneticPr fontId="2"/>
  </si>
  <si>
    <t>No.</t>
    <phoneticPr fontId="2"/>
  </si>
  <si>
    <t>性別</t>
    <rPh sb="0" eb="2">
      <t>セイベツ</t>
    </rPh>
    <phoneticPr fontId="2"/>
  </si>
  <si>
    <t>利用サービス</t>
    <rPh sb="0" eb="2">
      <t>リヨウ</t>
    </rPh>
    <phoneticPr fontId="2"/>
  </si>
  <si>
    <t>頻度1</t>
    <rPh sb="0" eb="2">
      <t>ヒンド</t>
    </rPh>
    <phoneticPr fontId="2"/>
  </si>
  <si>
    <t>用具・改修</t>
    <rPh sb="0" eb="2">
      <t>ヨウグ</t>
    </rPh>
    <rPh sb="3" eb="5">
      <t>カイシュウ</t>
    </rPh>
    <phoneticPr fontId="2"/>
  </si>
  <si>
    <t>男</t>
    <rPh sb="0" eb="1">
      <t>オトコ</t>
    </rPh>
    <phoneticPr fontId="2"/>
  </si>
  <si>
    <t>訪問介護</t>
    <rPh sb="0" eb="2">
      <t>ホウモン</t>
    </rPh>
    <rPh sb="2" eb="4">
      <t>カイゴ</t>
    </rPh>
    <phoneticPr fontId="2"/>
  </si>
  <si>
    <t>女</t>
    <rPh sb="0" eb="1">
      <t>オンナ</t>
    </rPh>
    <phoneticPr fontId="2"/>
  </si>
  <si>
    <t>訪問入浴介護</t>
    <rPh sb="0" eb="2">
      <t>ホウモン</t>
    </rPh>
    <rPh sb="2" eb="4">
      <t>ニュウヨク</t>
    </rPh>
    <rPh sb="4" eb="6">
      <t>カイゴ</t>
    </rPh>
    <phoneticPr fontId="2"/>
  </si>
  <si>
    <t>1回/</t>
    <rPh sb="1" eb="2">
      <t>カイ</t>
    </rPh>
    <phoneticPr fontId="2"/>
  </si>
  <si>
    <t>車いす（貸）</t>
    <rPh sb="0" eb="1">
      <t>クルマ</t>
    </rPh>
    <rPh sb="4" eb="5">
      <t>カシ</t>
    </rPh>
    <phoneticPr fontId="2"/>
  </si>
  <si>
    <t>No.</t>
    <phoneticPr fontId="2"/>
  </si>
  <si>
    <t>状態</t>
    <rPh sb="0" eb="2">
      <t>ジョウタイ</t>
    </rPh>
    <phoneticPr fontId="2"/>
  </si>
  <si>
    <t>訪問看護</t>
    <rPh sb="0" eb="2">
      <t>ホウモン</t>
    </rPh>
    <rPh sb="2" eb="4">
      <t>カンゴ</t>
    </rPh>
    <phoneticPr fontId="2"/>
  </si>
  <si>
    <t>2回/</t>
    <rPh sb="1" eb="2">
      <t>カイ</t>
    </rPh>
    <phoneticPr fontId="2"/>
  </si>
  <si>
    <t>特殊寝台（貸）</t>
    <rPh sb="0" eb="2">
      <t>トクシュ</t>
    </rPh>
    <rPh sb="2" eb="4">
      <t>シンダイ</t>
    </rPh>
    <phoneticPr fontId="2"/>
  </si>
  <si>
    <t>自立</t>
    <rPh sb="0" eb="2">
      <t>ジリツ</t>
    </rPh>
    <phoneticPr fontId="2"/>
  </si>
  <si>
    <t>訪問リハビリテーション</t>
    <rPh sb="0" eb="2">
      <t>ホウモン</t>
    </rPh>
    <phoneticPr fontId="2"/>
  </si>
  <si>
    <t>3回/</t>
    <rPh sb="1" eb="2">
      <t>カイ</t>
    </rPh>
    <phoneticPr fontId="2"/>
  </si>
  <si>
    <t>床ずれ防止用具（貸）</t>
    <rPh sb="0" eb="1">
      <t>トコ</t>
    </rPh>
    <rPh sb="3" eb="5">
      <t>ボウシ</t>
    </rPh>
    <rPh sb="5" eb="7">
      <t>ヨウグ</t>
    </rPh>
    <phoneticPr fontId="2"/>
  </si>
  <si>
    <t>一部介助</t>
    <rPh sb="0" eb="2">
      <t>イチブ</t>
    </rPh>
    <rPh sb="2" eb="4">
      <t>カイジョ</t>
    </rPh>
    <phoneticPr fontId="2"/>
  </si>
  <si>
    <t>居宅療養管理指導</t>
    <rPh sb="0" eb="2">
      <t>キョタク</t>
    </rPh>
    <rPh sb="2" eb="4">
      <t>リョウヨウ</t>
    </rPh>
    <rPh sb="4" eb="6">
      <t>カンリ</t>
    </rPh>
    <rPh sb="6" eb="8">
      <t>シドウ</t>
    </rPh>
    <phoneticPr fontId="2"/>
  </si>
  <si>
    <t>4回/</t>
    <rPh sb="1" eb="2">
      <t>カイ</t>
    </rPh>
    <phoneticPr fontId="2"/>
  </si>
  <si>
    <t>体位変換器（貸）</t>
    <rPh sb="0" eb="2">
      <t>タイイ</t>
    </rPh>
    <rPh sb="2" eb="4">
      <t>ヘンカン</t>
    </rPh>
    <rPh sb="4" eb="5">
      <t>キ</t>
    </rPh>
    <phoneticPr fontId="2"/>
  </si>
  <si>
    <t>全介助</t>
    <rPh sb="0" eb="1">
      <t>ゼン</t>
    </rPh>
    <rPh sb="1" eb="3">
      <t>カイジョ</t>
    </rPh>
    <phoneticPr fontId="2"/>
  </si>
  <si>
    <t>通所介護</t>
    <rPh sb="0" eb="2">
      <t>ツウショ</t>
    </rPh>
    <rPh sb="2" eb="4">
      <t>カイゴ</t>
    </rPh>
    <phoneticPr fontId="2"/>
  </si>
  <si>
    <t>5回/</t>
    <rPh sb="1" eb="2">
      <t>カイ</t>
    </rPh>
    <phoneticPr fontId="2"/>
  </si>
  <si>
    <t>手すり（貸）</t>
    <rPh sb="0" eb="1">
      <t>テ</t>
    </rPh>
    <phoneticPr fontId="2"/>
  </si>
  <si>
    <t>No.</t>
    <phoneticPr fontId="2"/>
  </si>
  <si>
    <t>介護度</t>
    <rPh sb="0" eb="2">
      <t>カイゴ</t>
    </rPh>
    <rPh sb="2" eb="3">
      <t>ド</t>
    </rPh>
    <phoneticPr fontId="2"/>
  </si>
  <si>
    <t>通所リハビリテーション</t>
    <rPh sb="0" eb="2">
      <t>ツウショ</t>
    </rPh>
    <phoneticPr fontId="2"/>
  </si>
  <si>
    <t>6回/</t>
    <rPh sb="1" eb="2">
      <t>カイ</t>
    </rPh>
    <phoneticPr fontId="2"/>
  </si>
  <si>
    <t>短期入所生活介護</t>
    <rPh sb="0" eb="2">
      <t>タンキ</t>
    </rPh>
    <rPh sb="2" eb="4">
      <t>ニュウショ</t>
    </rPh>
    <rPh sb="4" eb="6">
      <t>セイカツ</t>
    </rPh>
    <rPh sb="6" eb="8">
      <t>カイゴ</t>
    </rPh>
    <phoneticPr fontId="2"/>
  </si>
  <si>
    <t>7回/</t>
    <rPh sb="1" eb="2">
      <t>カイ</t>
    </rPh>
    <phoneticPr fontId="2"/>
  </si>
  <si>
    <t>歩行器（貸）</t>
    <rPh sb="0" eb="2">
      <t>ホコウ</t>
    </rPh>
    <rPh sb="2" eb="3">
      <t>キ</t>
    </rPh>
    <phoneticPr fontId="2"/>
  </si>
  <si>
    <t>申請中</t>
    <rPh sb="0" eb="2">
      <t>シンセイ</t>
    </rPh>
    <rPh sb="2" eb="3">
      <t>チュウ</t>
    </rPh>
    <phoneticPr fontId="2"/>
  </si>
  <si>
    <t>短期入所療養介護</t>
    <rPh sb="0" eb="2">
      <t>タンキ</t>
    </rPh>
    <rPh sb="2" eb="4">
      <t>ニュウショ</t>
    </rPh>
    <rPh sb="4" eb="6">
      <t>リョウヨウ</t>
    </rPh>
    <rPh sb="6" eb="8">
      <t>カイゴ</t>
    </rPh>
    <phoneticPr fontId="2"/>
  </si>
  <si>
    <t>歩行補助杖（貸）</t>
    <rPh sb="0" eb="2">
      <t>ホコウ</t>
    </rPh>
    <rPh sb="2" eb="4">
      <t>ホジョ</t>
    </rPh>
    <rPh sb="4" eb="5">
      <t>ツエ</t>
    </rPh>
    <phoneticPr fontId="2"/>
  </si>
  <si>
    <t>要支援1</t>
    <rPh sb="0" eb="1">
      <t>ヨウ</t>
    </rPh>
    <rPh sb="1" eb="3">
      <t>シエン</t>
    </rPh>
    <phoneticPr fontId="2"/>
  </si>
  <si>
    <t>特定施設入所者生活介護</t>
    <rPh sb="0" eb="2">
      <t>トクテイ</t>
    </rPh>
    <rPh sb="2" eb="4">
      <t>シセツ</t>
    </rPh>
    <rPh sb="4" eb="6">
      <t>ニュウショ</t>
    </rPh>
    <rPh sb="6" eb="7">
      <t>シャ</t>
    </rPh>
    <rPh sb="7" eb="9">
      <t>セイカツ</t>
    </rPh>
    <rPh sb="9" eb="11">
      <t>カイゴ</t>
    </rPh>
    <phoneticPr fontId="2"/>
  </si>
  <si>
    <t>1日/</t>
    <rPh sb="1" eb="2">
      <t>ヒ</t>
    </rPh>
    <phoneticPr fontId="2"/>
  </si>
  <si>
    <t>徘徊感知器（貸）</t>
    <rPh sb="0" eb="2">
      <t>ハイカイ</t>
    </rPh>
    <rPh sb="2" eb="4">
      <t>カンチ</t>
    </rPh>
    <rPh sb="4" eb="5">
      <t>キ</t>
    </rPh>
    <phoneticPr fontId="2"/>
  </si>
  <si>
    <t>要支援2</t>
    <rPh sb="0" eb="1">
      <t>ヨウ</t>
    </rPh>
    <rPh sb="1" eb="3">
      <t>シエン</t>
    </rPh>
    <phoneticPr fontId="2"/>
  </si>
  <si>
    <t>2日/</t>
    <rPh sb="1" eb="2">
      <t>ヒ</t>
    </rPh>
    <phoneticPr fontId="2"/>
  </si>
  <si>
    <t>移動用リフト（貸）</t>
    <rPh sb="0" eb="2">
      <t>イドウ</t>
    </rPh>
    <rPh sb="2" eb="3">
      <t>ヨウ</t>
    </rPh>
    <phoneticPr fontId="2"/>
  </si>
  <si>
    <t>要介護1</t>
    <rPh sb="0" eb="1">
      <t>ヨウ</t>
    </rPh>
    <rPh sb="1" eb="3">
      <t>カイゴ</t>
    </rPh>
    <phoneticPr fontId="2"/>
  </si>
  <si>
    <t>認知症対応型通所介護</t>
    <rPh sb="0" eb="2">
      <t>ニンチ</t>
    </rPh>
    <rPh sb="2" eb="3">
      <t>ショウ</t>
    </rPh>
    <rPh sb="3" eb="5">
      <t>タイオウ</t>
    </rPh>
    <rPh sb="5" eb="6">
      <t>ガタ</t>
    </rPh>
    <rPh sb="6" eb="8">
      <t>ツウショ</t>
    </rPh>
    <rPh sb="8" eb="10">
      <t>カイゴ</t>
    </rPh>
    <phoneticPr fontId="2"/>
  </si>
  <si>
    <t>3日/</t>
    <rPh sb="1" eb="2">
      <t>ヒ</t>
    </rPh>
    <phoneticPr fontId="2"/>
  </si>
  <si>
    <t>各付属品（貸）</t>
    <rPh sb="0" eb="1">
      <t>カク</t>
    </rPh>
    <rPh sb="1" eb="3">
      <t>フゾク</t>
    </rPh>
    <rPh sb="3" eb="4">
      <t>ヒン</t>
    </rPh>
    <phoneticPr fontId="2"/>
  </si>
  <si>
    <t>要介護2</t>
    <rPh sb="0" eb="1">
      <t>ヨウ</t>
    </rPh>
    <rPh sb="1" eb="3">
      <t>カイゴ</t>
    </rPh>
    <phoneticPr fontId="2"/>
  </si>
  <si>
    <t>小規模多機能型居宅介護</t>
    <rPh sb="0" eb="3">
      <t>ショウキボ</t>
    </rPh>
    <rPh sb="3" eb="6">
      <t>タキノウ</t>
    </rPh>
    <rPh sb="6" eb="7">
      <t>ガタ</t>
    </rPh>
    <rPh sb="7" eb="9">
      <t>キョタク</t>
    </rPh>
    <rPh sb="9" eb="11">
      <t>カイゴ</t>
    </rPh>
    <phoneticPr fontId="2"/>
  </si>
  <si>
    <t>4日/</t>
    <rPh sb="1" eb="2">
      <t>ヒ</t>
    </rPh>
    <phoneticPr fontId="2"/>
  </si>
  <si>
    <t>要介護3</t>
    <rPh sb="0" eb="1">
      <t>ヨウ</t>
    </rPh>
    <rPh sb="1" eb="3">
      <t>カイゴ</t>
    </rPh>
    <phoneticPr fontId="2"/>
  </si>
  <si>
    <t>5日/</t>
    <rPh sb="1" eb="2">
      <t>ヒ</t>
    </rPh>
    <phoneticPr fontId="2"/>
  </si>
  <si>
    <t>腰かけ便座（購）</t>
    <rPh sb="0" eb="1">
      <t>コシ</t>
    </rPh>
    <rPh sb="3" eb="5">
      <t>ベンザ</t>
    </rPh>
    <rPh sb="6" eb="7">
      <t>コウ</t>
    </rPh>
    <phoneticPr fontId="2"/>
  </si>
  <si>
    <t>要介護4</t>
    <rPh sb="0" eb="1">
      <t>ヨウ</t>
    </rPh>
    <rPh sb="1" eb="3">
      <t>カイゴ</t>
    </rPh>
    <phoneticPr fontId="2"/>
  </si>
  <si>
    <t>地域密着型特定施設入所者生活介護</t>
    <rPh sb="0" eb="2">
      <t>チイキ</t>
    </rPh>
    <rPh sb="2" eb="4">
      <t>ミッチャク</t>
    </rPh>
    <rPh sb="4" eb="5">
      <t>ガタ</t>
    </rPh>
    <rPh sb="5" eb="7">
      <t>トクテイ</t>
    </rPh>
    <rPh sb="7" eb="9">
      <t>シセツ</t>
    </rPh>
    <rPh sb="9" eb="12">
      <t>ニュウショシャ</t>
    </rPh>
    <rPh sb="12" eb="14">
      <t>セイカツ</t>
    </rPh>
    <rPh sb="14" eb="16">
      <t>カイゴ</t>
    </rPh>
    <phoneticPr fontId="2"/>
  </si>
  <si>
    <t>6日/</t>
    <rPh sb="1" eb="2">
      <t>ヒ</t>
    </rPh>
    <phoneticPr fontId="2"/>
  </si>
  <si>
    <t>特殊尿器（購）</t>
    <rPh sb="0" eb="2">
      <t>トクシュ</t>
    </rPh>
    <rPh sb="2" eb="3">
      <t>ニョウ</t>
    </rPh>
    <rPh sb="3" eb="4">
      <t>キ</t>
    </rPh>
    <phoneticPr fontId="2"/>
  </si>
  <si>
    <t>要介護5</t>
    <rPh sb="0" eb="1">
      <t>ヨウ</t>
    </rPh>
    <rPh sb="1" eb="3">
      <t>カイゴ</t>
    </rPh>
    <phoneticPr fontId="2"/>
  </si>
  <si>
    <t>地域密着型介護老人福祉施設入所者生活介護</t>
    <rPh sb="0" eb="2">
      <t>チイキ</t>
    </rPh>
    <rPh sb="2" eb="4">
      <t>ミッチャク</t>
    </rPh>
    <rPh sb="4" eb="5">
      <t>ガタ</t>
    </rPh>
    <rPh sb="5" eb="7">
      <t>カイゴ</t>
    </rPh>
    <rPh sb="7" eb="9">
      <t>ロウジン</t>
    </rPh>
    <rPh sb="9" eb="11">
      <t>フクシ</t>
    </rPh>
    <rPh sb="11" eb="13">
      <t>シセツ</t>
    </rPh>
    <rPh sb="13" eb="16">
      <t>ニュウショシャ</t>
    </rPh>
    <rPh sb="16" eb="18">
      <t>セイカツ</t>
    </rPh>
    <rPh sb="18" eb="20">
      <t>カイゴ</t>
    </rPh>
    <phoneticPr fontId="2"/>
  </si>
  <si>
    <t>入浴補助具（購）</t>
    <rPh sb="0" eb="2">
      <t>ニュウヨク</t>
    </rPh>
    <rPh sb="2" eb="4">
      <t>ホジョ</t>
    </rPh>
    <rPh sb="4" eb="5">
      <t>グ</t>
    </rPh>
    <phoneticPr fontId="2"/>
  </si>
  <si>
    <t>簡易浴槽（購）</t>
    <rPh sb="0" eb="2">
      <t>カンイ</t>
    </rPh>
    <rPh sb="2" eb="4">
      <t>ヨクソウ</t>
    </rPh>
    <phoneticPr fontId="2"/>
  </si>
  <si>
    <t>移動リフト釣り具（購）</t>
    <rPh sb="0" eb="2">
      <t>イドウ</t>
    </rPh>
    <rPh sb="5" eb="6">
      <t>ツ</t>
    </rPh>
    <rPh sb="7" eb="8">
      <t>グ</t>
    </rPh>
    <phoneticPr fontId="2"/>
  </si>
  <si>
    <t>手すり取り付け（改）</t>
    <rPh sb="0" eb="1">
      <t>テ</t>
    </rPh>
    <rPh sb="3" eb="4">
      <t>ト</t>
    </rPh>
    <rPh sb="5" eb="6">
      <t>ツ</t>
    </rPh>
    <rPh sb="8" eb="9">
      <t>アラタ</t>
    </rPh>
    <phoneticPr fontId="2"/>
  </si>
  <si>
    <t>段差解消（改）</t>
    <rPh sb="0" eb="2">
      <t>ダンサ</t>
    </rPh>
    <rPh sb="2" eb="4">
      <t>カイショウ</t>
    </rPh>
    <phoneticPr fontId="2"/>
  </si>
  <si>
    <t>床材変更（改）</t>
    <rPh sb="0" eb="2">
      <t>ユカザイ</t>
    </rPh>
    <rPh sb="2" eb="4">
      <t>ヘンコウ</t>
    </rPh>
    <phoneticPr fontId="2"/>
  </si>
  <si>
    <t>引き戸（改）</t>
    <rPh sb="0" eb="1">
      <t>ヒ</t>
    </rPh>
    <rPh sb="2" eb="3">
      <t>ド</t>
    </rPh>
    <phoneticPr fontId="2"/>
  </si>
  <si>
    <t>頻度2</t>
    <rPh sb="0" eb="2">
      <t>ヒンド</t>
    </rPh>
    <phoneticPr fontId="2"/>
  </si>
  <si>
    <t>様式便器（改）</t>
    <rPh sb="0" eb="2">
      <t>ヨウシキ</t>
    </rPh>
    <rPh sb="2" eb="4">
      <t>ベンキ</t>
    </rPh>
    <phoneticPr fontId="2"/>
  </si>
  <si>
    <t>1週間</t>
    <rPh sb="1" eb="3">
      <t>シュウカン</t>
    </rPh>
    <phoneticPr fontId="2"/>
  </si>
  <si>
    <t>各付帯工事（改）</t>
    <rPh sb="0" eb="1">
      <t>カク</t>
    </rPh>
    <rPh sb="1" eb="3">
      <t>フタイ</t>
    </rPh>
    <rPh sb="3" eb="5">
      <t>コウジ</t>
    </rPh>
    <phoneticPr fontId="2"/>
  </si>
  <si>
    <t>1ヵ月</t>
    <rPh sb="2" eb="3">
      <t>ゲツ</t>
    </rPh>
    <phoneticPr fontId="2"/>
  </si>
  <si>
    <t>付加サービス</t>
    <rPh sb="0" eb="2">
      <t>フカ</t>
    </rPh>
    <phoneticPr fontId="2"/>
  </si>
  <si>
    <t>頻度2Ⅱ</t>
    <rPh sb="0" eb="2">
      <t>ヒンド</t>
    </rPh>
    <phoneticPr fontId="2"/>
  </si>
  <si>
    <t>一般浴</t>
    <rPh sb="0" eb="2">
      <t>イッパン</t>
    </rPh>
    <rPh sb="2" eb="3">
      <t>ヨク</t>
    </rPh>
    <phoneticPr fontId="2"/>
  </si>
  <si>
    <t>週</t>
    <rPh sb="0" eb="1">
      <t>シュウ</t>
    </rPh>
    <phoneticPr fontId="2"/>
  </si>
  <si>
    <t>特浴</t>
    <rPh sb="0" eb="1">
      <t>トク</t>
    </rPh>
    <rPh sb="1" eb="2">
      <t>ヨク</t>
    </rPh>
    <phoneticPr fontId="2"/>
  </si>
  <si>
    <t>月</t>
    <rPh sb="0" eb="1">
      <t>ゲツ</t>
    </rPh>
    <phoneticPr fontId="2"/>
  </si>
  <si>
    <t>No.</t>
    <phoneticPr fontId="2"/>
  </si>
  <si>
    <t>利用状況</t>
    <rPh sb="0" eb="2">
      <t>リヨウ</t>
    </rPh>
    <rPh sb="2" eb="4">
      <t>ジョウキョウ</t>
    </rPh>
    <phoneticPr fontId="2"/>
  </si>
  <si>
    <t>回数</t>
    <rPh sb="0" eb="2">
      <t>カイスウ</t>
    </rPh>
    <phoneticPr fontId="2"/>
  </si>
  <si>
    <t>開始</t>
    <rPh sb="0" eb="2">
      <t>カイシ</t>
    </rPh>
    <phoneticPr fontId="2"/>
  </si>
  <si>
    <t>週1回</t>
    <rPh sb="0" eb="1">
      <t>シュウ</t>
    </rPh>
    <rPh sb="2" eb="3">
      <t>カイ</t>
    </rPh>
    <phoneticPr fontId="2"/>
  </si>
  <si>
    <t>継続</t>
    <rPh sb="0" eb="2">
      <t>ケイゾク</t>
    </rPh>
    <phoneticPr fontId="2"/>
  </si>
  <si>
    <t>週2回</t>
    <rPh sb="0" eb="1">
      <t>シュウ</t>
    </rPh>
    <rPh sb="2" eb="3">
      <t>カイ</t>
    </rPh>
    <phoneticPr fontId="2"/>
  </si>
  <si>
    <t>再開</t>
    <rPh sb="0" eb="2">
      <t>サイカイ</t>
    </rPh>
    <phoneticPr fontId="2"/>
  </si>
  <si>
    <t>週3回</t>
    <rPh sb="0" eb="1">
      <t>シュウ</t>
    </rPh>
    <rPh sb="2" eb="3">
      <t>カイ</t>
    </rPh>
    <phoneticPr fontId="2"/>
  </si>
  <si>
    <t>No.</t>
    <phoneticPr fontId="2"/>
  </si>
  <si>
    <t>訪看</t>
    <rPh sb="0" eb="1">
      <t>ホウ</t>
    </rPh>
    <rPh sb="1" eb="2">
      <t>カン</t>
    </rPh>
    <phoneticPr fontId="2"/>
  </si>
  <si>
    <t>週4回</t>
    <rPh sb="0" eb="1">
      <t>シュウ</t>
    </rPh>
    <rPh sb="2" eb="3">
      <t>カイ</t>
    </rPh>
    <phoneticPr fontId="2"/>
  </si>
  <si>
    <t>緊急</t>
    <rPh sb="0" eb="2">
      <t>キンキュウ</t>
    </rPh>
    <phoneticPr fontId="2"/>
  </si>
  <si>
    <t>週5回</t>
    <rPh sb="0" eb="1">
      <t>シュウ</t>
    </rPh>
    <rPh sb="2" eb="3">
      <t>カイ</t>
    </rPh>
    <phoneticPr fontId="2"/>
  </si>
  <si>
    <t>特別管理</t>
    <rPh sb="0" eb="2">
      <t>トクベツ</t>
    </rPh>
    <rPh sb="2" eb="4">
      <t>カンリ</t>
    </rPh>
    <phoneticPr fontId="2"/>
  </si>
  <si>
    <t>週6回</t>
    <rPh sb="0" eb="1">
      <t>シュウ</t>
    </rPh>
    <rPh sb="2" eb="3">
      <t>カイ</t>
    </rPh>
    <phoneticPr fontId="2"/>
  </si>
  <si>
    <t>緊急・特別</t>
    <rPh sb="0" eb="2">
      <t>キンキュウ</t>
    </rPh>
    <rPh sb="3" eb="5">
      <t>トクベツ</t>
    </rPh>
    <phoneticPr fontId="2"/>
  </si>
  <si>
    <t>毎日</t>
    <rPh sb="0" eb="2">
      <t>マイニチ</t>
    </rPh>
    <phoneticPr fontId="2"/>
  </si>
  <si>
    <t>病名</t>
    <rPh sb="0" eb="2">
      <t>ビョウメイ</t>
    </rPh>
    <phoneticPr fontId="2"/>
  </si>
  <si>
    <t>毎週</t>
    <rPh sb="0" eb="2">
      <t>マイシュウ</t>
    </rPh>
    <phoneticPr fontId="2"/>
  </si>
  <si>
    <t>高血圧</t>
    <rPh sb="0" eb="3">
      <t>コウケツアツ</t>
    </rPh>
    <phoneticPr fontId="2"/>
  </si>
  <si>
    <t>隔週</t>
    <rPh sb="0" eb="2">
      <t>カクシュウ</t>
    </rPh>
    <phoneticPr fontId="2"/>
  </si>
  <si>
    <t>糖尿病</t>
    <rPh sb="0" eb="3">
      <t>トウニョウビョウ</t>
    </rPh>
    <phoneticPr fontId="2"/>
  </si>
  <si>
    <t>時間</t>
    <rPh sb="0" eb="2">
      <t>ジカン</t>
    </rPh>
    <phoneticPr fontId="2"/>
  </si>
  <si>
    <t>狭心症</t>
    <rPh sb="0" eb="3">
      <t>キョウシンショウ</t>
    </rPh>
    <phoneticPr fontId="2"/>
  </si>
  <si>
    <t>30分</t>
    <rPh sb="2" eb="3">
      <t>プン</t>
    </rPh>
    <phoneticPr fontId="2"/>
  </si>
  <si>
    <t>60分</t>
    <rPh sb="2" eb="3">
      <t>プン</t>
    </rPh>
    <phoneticPr fontId="2"/>
  </si>
  <si>
    <t>90分</t>
    <rPh sb="2" eb="3">
      <t>プン</t>
    </rPh>
    <phoneticPr fontId="2"/>
  </si>
  <si>
    <t>120分</t>
    <rPh sb="3" eb="4">
      <t>プン</t>
    </rPh>
    <phoneticPr fontId="2"/>
  </si>
  <si>
    <t>スロープ（貸）</t>
    <phoneticPr fontId="2"/>
  </si>
  <si>
    <t>7日/</t>
    <phoneticPr fontId="2"/>
  </si>
  <si>
    <t>8日/</t>
    <phoneticPr fontId="2"/>
  </si>
  <si>
    <t>9日/</t>
    <phoneticPr fontId="2"/>
  </si>
  <si>
    <t>10日/</t>
    <phoneticPr fontId="2"/>
  </si>
  <si>
    <t>14日/</t>
    <phoneticPr fontId="2"/>
  </si>
  <si>
    <t>20日/</t>
    <phoneticPr fontId="2"/>
  </si>
  <si>
    <t>30日/</t>
    <phoneticPr fontId="2"/>
  </si>
  <si>
    <t>電話</t>
    <phoneticPr fontId="2"/>
  </si>
  <si>
    <t>鶴岡市熊出東村１５７－２</t>
  </si>
  <si>
    <t>鶴岡市大山三丁目３４番１号</t>
  </si>
  <si>
    <t>鶴岡市槇代丁５３番地１</t>
  </si>
  <si>
    <t>鶴岡市藤の花一丁目１８番地１</t>
  </si>
  <si>
    <t>鶴岡市民田代家田１００番１</t>
  </si>
  <si>
    <t>鶴岡市稲生一丁目３番５号</t>
  </si>
  <si>
    <t>鶴岡市馬場町１番３４号</t>
  </si>
  <si>
    <t>鶴岡市西新斎町１４－２６</t>
  </si>
  <si>
    <t>鶴岡市双葉町１３番４５号</t>
  </si>
  <si>
    <t>鶴岡市美原町３－７</t>
  </si>
  <si>
    <t>鶴岡市美咲町７番１６号</t>
  </si>
  <si>
    <t>鶴岡市ほなみ町３－１</t>
  </si>
  <si>
    <t>鶴岡市三瀬菖蒲田６７番１</t>
  </si>
  <si>
    <t>鶴岡市藤の花一丁目１８－１</t>
  </si>
  <si>
    <t>鶴岡市羽黒町細谷字北田１２８－１</t>
  </si>
  <si>
    <t>鶴岡市羽黒町手向薬師沢１９８－３</t>
  </si>
  <si>
    <t>鶴岡市上山添字成田２１番地９</t>
  </si>
  <si>
    <t>＜依頼日＞</t>
  </si>
  <si>
    <t>事業所名</t>
    <phoneticPr fontId="2"/>
  </si>
  <si>
    <t>FAX</t>
    <phoneticPr fontId="2"/>
  </si>
  <si>
    <t>＜連絡欄＞</t>
  </si>
  <si>
    <t>サービス提供事業所</t>
    <rPh sb="4" eb="6">
      <t>テイキョウ</t>
    </rPh>
    <rPh sb="6" eb="9">
      <t>ジギョウショ</t>
    </rPh>
    <phoneticPr fontId="2"/>
  </si>
  <si>
    <t>利用申込確認書</t>
    <rPh sb="0" eb="2">
      <t>リヨウ</t>
    </rPh>
    <rPh sb="2" eb="4">
      <t>モウシコミ</t>
    </rPh>
    <rPh sb="4" eb="7">
      <t>カクニンショ</t>
    </rPh>
    <phoneticPr fontId="2"/>
  </si>
  <si>
    <t>＜依頼先＞</t>
  </si>
  <si>
    <t>＜依頼元＞</t>
  </si>
  <si>
    <t>いつもお世話になりありがとうございます。</t>
    <phoneticPr fontId="2"/>
  </si>
  <si>
    <t>貴事業所サービスの利用を希望されておりますので申込確認書を送付します。</t>
    <phoneticPr fontId="2"/>
  </si>
  <si>
    <t>なお、ご多忙中恐縮に存じますが、結果につきまして</t>
    <phoneticPr fontId="2"/>
  </si>
  <si>
    <t>被保険者番号</t>
    <phoneticPr fontId="2"/>
  </si>
  <si>
    <t>氏名</t>
    <phoneticPr fontId="2"/>
  </si>
  <si>
    <t>生年月日</t>
    <phoneticPr fontId="2"/>
  </si>
  <si>
    <t>年齢</t>
    <phoneticPr fontId="2"/>
  </si>
  <si>
    <t>性別</t>
    <phoneticPr fontId="2"/>
  </si>
  <si>
    <t>住所</t>
    <phoneticPr fontId="2"/>
  </si>
  <si>
    <t>電話番号</t>
    <phoneticPr fontId="2"/>
  </si>
  <si>
    <t>介護度</t>
    <phoneticPr fontId="2"/>
  </si>
  <si>
    <t>歳</t>
    <rPh sb="0" eb="1">
      <t>サイ</t>
    </rPh>
    <phoneticPr fontId="2"/>
  </si>
  <si>
    <t>利用目的</t>
    <rPh sb="0" eb="2">
      <t>リヨウ</t>
    </rPh>
    <rPh sb="2" eb="4">
      <t>モクテキ</t>
    </rPh>
    <phoneticPr fontId="2"/>
  </si>
  <si>
    <t>＜事業所記入欄＞</t>
    <phoneticPr fontId="2"/>
  </si>
  <si>
    <t>連絡欄</t>
    <rPh sb="0" eb="2">
      <t>レンラク</t>
    </rPh>
    <rPh sb="2" eb="3">
      <t>ラン</t>
    </rPh>
    <phoneticPr fontId="2"/>
  </si>
  <si>
    <t>上記について確認しましたので、返送します。</t>
    <phoneticPr fontId="2"/>
  </si>
  <si>
    <t>＜記載日＞</t>
    <phoneticPr fontId="2"/>
  </si>
  <si>
    <t>　</t>
    <phoneticPr fontId="8"/>
  </si>
  <si>
    <t>休止・廃止</t>
    <rPh sb="0" eb="2">
      <t>キュウシ</t>
    </rPh>
    <rPh sb="3" eb="5">
      <t>ハイシ</t>
    </rPh>
    <phoneticPr fontId="2"/>
  </si>
  <si>
    <t>ケアリッツ</t>
  </si>
  <si>
    <t>三川町横山堤１８９番地２</t>
  </si>
  <si>
    <t>訪問介護ひまわり</t>
  </si>
  <si>
    <t>訪問看護ステーション庄内</t>
  </si>
  <si>
    <t>オープンハウス奏</t>
  </si>
  <si>
    <t>0235-33-8572</t>
  </si>
  <si>
    <t>0235-64-0472</t>
  </si>
  <si>
    <t>0235-64-8817</t>
  </si>
  <si>
    <t>0235-33-8165</t>
  </si>
  <si>
    <t>0235-33-8166</t>
  </si>
  <si>
    <t>サテライト老健ちわら</t>
  </si>
  <si>
    <t>サテライト老健のぞみ</t>
  </si>
  <si>
    <t>ショートステイかけはし２号館</t>
  </si>
  <si>
    <t>介護老人保健施設ケアホームみやはら</t>
  </si>
  <si>
    <t>グループホームなな草</t>
  </si>
  <si>
    <t>小規模多機能型居宅介護事業所 多機能さくら鶴岡</t>
  </si>
  <si>
    <t>地域密着型通所介護</t>
    <rPh sb="0" eb="2">
      <t>チイキ</t>
    </rPh>
    <rPh sb="2" eb="9">
      <t>ミッチャクガタツウショカイゴ</t>
    </rPh>
    <phoneticPr fontId="2"/>
  </si>
  <si>
    <t>アースサポート鶴岡</t>
  </si>
  <si>
    <t>リハビリステーション・アズリー</t>
  </si>
  <si>
    <t>小規模多機能型居宅介護事業所 健楽園つどい</t>
  </si>
  <si>
    <t>グループホームはちもり</t>
  </si>
  <si>
    <t>介護療養型老人保健施設せせらぎ</t>
  </si>
  <si>
    <t>グループホームこまぎはら</t>
  </si>
  <si>
    <t>ケアホームなずな</t>
  </si>
  <si>
    <t>グループホームこもれび</t>
  </si>
  <si>
    <t>池幸園ショートステイみはら（空床型）</t>
  </si>
  <si>
    <t>(介護予防)短期入所生活介護事業所めぐみの郷しらやま</t>
  </si>
  <si>
    <t>老人デイサービスセンターはちもり</t>
  </si>
  <si>
    <t>グループホームはもれび</t>
  </si>
  <si>
    <t>デイサービスセンターみどり</t>
  </si>
  <si>
    <t>グループホームのんき</t>
  </si>
  <si>
    <t>デイサービスぽぽろ</t>
  </si>
  <si>
    <t>デイサービスすずらん・ケア</t>
  </si>
  <si>
    <t>デイサービスひまわりアプラ</t>
  </si>
  <si>
    <t>デイサービス  えがお・デ・あいと</t>
  </si>
  <si>
    <t>区分</t>
    <rPh sb="0" eb="2">
      <t>クブン</t>
    </rPh>
    <phoneticPr fontId="2"/>
  </si>
  <si>
    <t>居宅介護支援</t>
  </si>
  <si>
    <t>0235-29-6129</t>
  </si>
  <si>
    <t>0235-78-7450</t>
  </si>
  <si>
    <t>鶴岡市北茅原町5-10</t>
    <rPh sb="3" eb="6">
      <t>キタチワラ</t>
    </rPh>
    <rPh sb="6" eb="7">
      <t>マチ</t>
    </rPh>
    <phoneticPr fontId="2"/>
  </si>
  <si>
    <t>介護予防支援</t>
  </si>
  <si>
    <t>三川町横山字西田８５番地</t>
  </si>
  <si>
    <t>健楽園地域包括支援センター</t>
  </si>
  <si>
    <t>0235-35-0300</t>
  </si>
  <si>
    <t>0235-35-0301</t>
  </si>
  <si>
    <t>地域包括支援センターふじしま</t>
  </si>
  <si>
    <t>居宅介護支援事業所・地域包括支援センター</t>
    <rPh sb="0" eb="2">
      <t>キョタク</t>
    </rPh>
    <rPh sb="2" eb="4">
      <t>カイゴ</t>
    </rPh>
    <rPh sb="4" eb="6">
      <t>シエン</t>
    </rPh>
    <rPh sb="6" eb="9">
      <t>ジギョウショ</t>
    </rPh>
    <rPh sb="10" eb="12">
      <t>チイキ</t>
    </rPh>
    <rPh sb="12" eb="14">
      <t>ホウカツ</t>
    </rPh>
    <rPh sb="14" eb="16">
      <t>シエン</t>
    </rPh>
    <phoneticPr fontId="2"/>
  </si>
  <si>
    <t>事業所の名称</t>
    <rPh sb="0" eb="3">
      <t>ジギョウショ</t>
    </rPh>
    <rPh sb="4" eb="6">
      <t>メイショウ</t>
    </rPh>
    <phoneticPr fontId="2"/>
  </si>
  <si>
    <t>事業所番号</t>
    <rPh sb="0" eb="3">
      <t>ジギョウショ</t>
    </rPh>
    <rPh sb="3" eb="5">
      <t>バンゴウ</t>
    </rPh>
    <phoneticPr fontId="2"/>
  </si>
  <si>
    <t>事業所の所在地</t>
    <rPh sb="0" eb="3">
      <t>ジギョウショ</t>
    </rPh>
    <rPh sb="4" eb="7">
      <t>ショザイチ</t>
    </rPh>
    <phoneticPr fontId="2"/>
  </si>
  <si>
    <t>事業所のTEL</t>
    <rPh sb="0" eb="3">
      <t>ジギョウショ</t>
    </rPh>
    <phoneticPr fontId="2"/>
  </si>
  <si>
    <t>事業所のFAX</t>
    <rPh sb="0" eb="3">
      <t>ジギョウショ</t>
    </rPh>
    <phoneticPr fontId="2"/>
  </si>
  <si>
    <t>0235-57-5138</t>
  </si>
  <si>
    <t>0235-24-5025</t>
  </si>
  <si>
    <t>0235-66-4834</t>
  </si>
  <si>
    <t>0235-62-4815</t>
  </si>
  <si>
    <t>0235-64-0729</t>
  </si>
  <si>
    <t>0235-77-1021</t>
  </si>
  <si>
    <t>0235-68-0171</t>
  </si>
  <si>
    <t>0235-29-2683</t>
  </si>
  <si>
    <t>0235-64-8283</t>
  </si>
  <si>
    <t>0235-43-3011</t>
  </si>
  <si>
    <t>0235-78-7451</t>
  </si>
  <si>
    <t>0235-58-1071</t>
  </si>
  <si>
    <t>0235-64-0322</t>
  </si>
  <si>
    <t>永寿荘居宅介護支援センター</t>
  </si>
  <si>
    <t>鶴岡市宝田二丁目7-29</t>
    <rPh sb="0" eb="3">
      <t>ツルオカシ</t>
    </rPh>
    <rPh sb="3" eb="5">
      <t>タカラダ</t>
    </rPh>
    <rPh sb="5" eb="8">
      <t>ニチョウメ</t>
    </rPh>
    <phoneticPr fontId="12"/>
  </si>
  <si>
    <t>0235-26-8311</t>
  </si>
  <si>
    <t>0235-26-8312</t>
  </si>
  <si>
    <t>鶴岡市藤沢字石渡15-13</t>
    <rPh sb="3" eb="5">
      <t>フジサワ</t>
    </rPh>
    <rPh sb="5" eb="6">
      <t>アザ</t>
    </rPh>
    <rPh sb="6" eb="8">
      <t>イシワタリ</t>
    </rPh>
    <phoneticPr fontId="12"/>
  </si>
  <si>
    <t>鶴岡市青龍寺字村下34-1</t>
    <rPh sb="3" eb="6">
      <t>ショウリュウジ</t>
    </rPh>
    <rPh sb="6" eb="7">
      <t>アザ</t>
    </rPh>
    <rPh sb="7" eb="9">
      <t>ムラシタ</t>
    </rPh>
    <phoneticPr fontId="12"/>
  </si>
  <si>
    <t>鶴岡市馬町字枇杷川原23</t>
    <rPh sb="3" eb="5">
      <t>ウママチ</t>
    </rPh>
    <rPh sb="5" eb="6">
      <t>アザ</t>
    </rPh>
    <rPh sb="6" eb="10">
      <t>ビワガワラ</t>
    </rPh>
    <phoneticPr fontId="12"/>
  </si>
  <si>
    <t>0235-33-0202</t>
  </si>
  <si>
    <t>株式会社里くみ居宅介護支援事業所</t>
    <rPh sb="0" eb="4">
      <t>カブシキカイシャ</t>
    </rPh>
    <rPh sb="4" eb="5">
      <t>サト</t>
    </rPh>
    <rPh sb="7" eb="9">
      <t>キョタク</t>
    </rPh>
    <rPh sb="9" eb="11">
      <t>カイゴ</t>
    </rPh>
    <rPh sb="11" eb="13">
      <t>シエン</t>
    </rPh>
    <rPh sb="13" eb="16">
      <t>ジギョウショ</t>
    </rPh>
    <phoneticPr fontId="12"/>
  </si>
  <si>
    <t>鶴岡市田川字八幡212</t>
    <rPh sb="0" eb="3">
      <t>ツルオカシ</t>
    </rPh>
    <rPh sb="3" eb="5">
      <t>タガワ</t>
    </rPh>
    <rPh sb="5" eb="6">
      <t>アザ</t>
    </rPh>
    <rPh sb="6" eb="8">
      <t>ヤハタ</t>
    </rPh>
    <phoneticPr fontId="12"/>
  </si>
  <si>
    <t>銀座夢ハウスケアプランステーション</t>
    <rPh sb="0" eb="2">
      <t>ギンザ</t>
    </rPh>
    <rPh sb="2" eb="3">
      <t>ユメ</t>
    </rPh>
    <phoneticPr fontId="12"/>
  </si>
  <si>
    <t>鶴岡市本町一丁目5-6</t>
    <rPh sb="0" eb="3">
      <t>ツルオカシ</t>
    </rPh>
    <rPh sb="3" eb="5">
      <t>ホンチョウ</t>
    </rPh>
    <rPh sb="5" eb="8">
      <t>イッチョウメ</t>
    </rPh>
    <phoneticPr fontId="12"/>
  </si>
  <si>
    <t>0235-64-8801</t>
  </si>
  <si>
    <t>指定居宅介護支援事業所　澄花</t>
    <rPh sb="0" eb="2">
      <t>シテイ</t>
    </rPh>
    <rPh sb="2" eb="4">
      <t>キョタク</t>
    </rPh>
    <rPh sb="4" eb="8">
      <t>カイゴシエン</t>
    </rPh>
    <rPh sb="8" eb="11">
      <t>ジギョウショ</t>
    </rPh>
    <rPh sb="12" eb="14">
      <t>スミカ</t>
    </rPh>
    <phoneticPr fontId="12"/>
  </si>
  <si>
    <t>0235-64-1669</t>
  </si>
  <si>
    <t>居宅介護支援事業所いつき</t>
    <rPh sb="0" eb="9">
      <t>キョタクカイゴシエンジギョウショ</t>
    </rPh>
    <phoneticPr fontId="12"/>
  </si>
  <si>
    <t>庄内たがわ農業協同組合</t>
    <rPh sb="0" eb="2">
      <t>ショウナイ</t>
    </rPh>
    <rPh sb="5" eb="7">
      <t>ノウギョウ</t>
    </rPh>
    <rPh sb="7" eb="9">
      <t>キョウドウ</t>
    </rPh>
    <rPh sb="9" eb="11">
      <t>クミアイ</t>
    </rPh>
    <phoneticPr fontId="12"/>
  </si>
  <si>
    <t>鶴岡市長沼字宮前23-1</t>
    <rPh sb="0" eb="3">
      <t>ツルオカシ</t>
    </rPh>
    <rPh sb="3" eb="5">
      <t>ナガヌマ</t>
    </rPh>
    <rPh sb="5" eb="6">
      <t>アザ</t>
    </rPh>
    <rPh sb="6" eb="8">
      <t>ミヤマエ</t>
    </rPh>
    <phoneticPr fontId="12"/>
  </si>
  <si>
    <t>瑞穂の郷　ケアプランセンター</t>
  </si>
  <si>
    <t>0235-58-1062</t>
  </si>
  <si>
    <t>居宅介護支援センターにこ</t>
    <rPh sb="0" eb="2">
      <t>キョタク</t>
    </rPh>
    <rPh sb="2" eb="4">
      <t>カイゴ</t>
    </rPh>
    <rPh sb="4" eb="6">
      <t>シエン</t>
    </rPh>
    <phoneticPr fontId="12"/>
  </si>
  <si>
    <t>三川町青山字外川原234-1</t>
    <rPh sb="0" eb="3">
      <t>ミカワマチ</t>
    </rPh>
    <rPh sb="3" eb="5">
      <t>アオヤマ</t>
    </rPh>
    <rPh sb="5" eb="6">
      <t>アザ</t>
    </rPh>
    <rPh sb="6" eb="9">
      <t>ソトガワラ</t>
    </rPh>
    <phoneticPr fontId="12"/>
  </si>
  <si>
    <t>0235-77-1020</t>
  </si>
  <si>
    <t>医療法人徳洲会介護支援相談所ほのか</t>
    <rPh sb="0" eb="4">
      <t>イリョウホウジン</t>
    </rPh>
    <rPh sb="4" eb="7">
      <t>トクシュウカイ</t>
    </rPh>
    <rPh sb="7" eb="11">
      <t>カイゴシエン</t>
    </rPh>
    <rPh sb="11" eb="14">
      <t>ソウダンショ</t>
    </rPh>
    <phoneticPr fontId="12"/>
  </si>
  <si>
    <t>三川町大字押切新田字深田1</t>
    <rPh sb="0" eb="3">
      <t>ミカワマチ</t>
    </rPh>
    <rPh sb="3" eb="5">
      <t>オオアザ</t>
    </rPh>
    <rPh sb="5" eb="7">
      <t>オシキリ</t>
    </rPh>
    <rPh sb="7" eb="9">
      <t>シンデン</t>
    </rPh>
    <rPh sb="9" eb="10">
      <t>アザ</t>
    </rPh>
    <rPh sb="10" eb="12">
      <t>フカタ</t>
    </rPh>
    <phoneticPr fontId="12"/>
  </si>
  <si>
    <t>愛陽会指定居宅介護支援事業所</t>
    <rPh sb="0" eb="3">
      <t>アイヨウカイ</t>
    </rPh>
    <rPh sb="3" eb="5">
      <t>シテイ</t>
    </rPh>
    <rPh sb="5" eb="7">
      <t>キョタク</t>
    </rPh>
    <rPh sb="7" eb="11">
      <t>カイゴシエン</t>
    </rPh>
    <rPh sb="11" eb="14">
      <t>ジギョウショ</t>
    </rPh>
    <phoneticPr fontId="12"/>
  </si>
  <si>
    <t>三川町大字横山字堤39</t>
    <rPh sb="0" eb="3">
      <t>ミカワマチ</t>
    </rPh>
    <rPh sb="3" eb="5">
      <t>オオアザ</t>
    </rPh>
    <rPh sb="5" eb="7">
      <t>ヨコヤマ</t>
    </rPh>
    <rPh sb="7" eb="8">
      <t>アザ</t>
    </rPh>
    <rPh sb="8" eb="9">
      <t>ツツミ</t>
    </rPh>
    <phoneticPr fontId="12"/>
  </si>
  <si>
    <t>鶴岡市陽光町9-20</t>
    <rPh sb="3" eb="4">
      <t>ヨウ</t>
    </rPh>
    <rPh sb="4" eb="5">
      <t>ヒカル</t>
    </rPh>
    <rPh sb="5" eb="6">
      <t>マチ</t>
    </rPh>
    <phoneticPr fontId="12"/>
  </si>
  <si>
    <t>鶴岡西地域包括支援センター</t>
    <rPh sb="0" eb="2">
      <t>ツルオカ</t>
    </rPh>
    <rPh sb="2" eb="3">
      <t>ニシ</t>
    </rPh>
    <rPh sb="3" eb="9">
      <t>チイキホウカツシエン</t>
    </rPh>
    <phoneticPr fontId="12"/>
  </si>
  <si>
    <t>地域包括支援センターはぐろ</t>
  </si>
  <si>
    <t>鶴岡市羽黒町荒川字前田元89</t>
    <rPh sb="6" eb="8">
      <t>アラカワ</t>
    </rPh>
    <rPh sb="8" eb="9">
      <t>アザ</t>
    </rPh>
    <rPh sb="9" eb="11">
      <t>マエタ</t>
    </rPh>
    <rPh sb="11" eb="12">
      <t>モト</t>
    </rPh>
    <phoneticPr fontId="12"/>
  </si>
  <si>
    <t>0235-64-8281</t>
  </si>
  <si>
    <t>地域包括支援センターあつみ</t>
  </si>
  <si>
    <t>鶴岡市温海戊577-1</t>
    <rPh sb="0" eb="3">
      <t>ツルオカシ</t>
    </rPh>
    <rPh sb="3" eb="5">
      <t>アツミ</t>
    </rPh>
    <rPh sb="5" eb="6">
      <t>ボ</t>
    </rPh>
    <phoneticPr fontId="12"/>
  </si>
  <si>
    <t>0235-43-3010</t>
  </si>
  <si>
    <t>地域包括支援センターくしびき</t>
  </si>
  <si>
    <t>鶴岡市三千刈字藤掛1</t>
    <rPh sb="0" eb="3">
      <t>ツルオカシ</t>
    </rPh>
    <rPh sb="3" eb="6">
      <t>サンゼンガリ</t>
    </rPh>
    <rPh sb="6" eb="7">
      <t>アザ</t>
    </rPh>
    <rPh sb="7" eb="9">
      <t>フジカケ</t>
    </rPh>
    <phoneticPr fontId="12"/>
  </si>
  <si>
    <t>地域包括支援センターあさひ</t>
  </si>
  <si>
    <t>鶴岡市下名川字落合1</t>
    <rPh sb="0" eb="3">
      <t>ツルオカシ</t>
    </rPh>
    <rPh sb="3" eb="6">
      <t>シモナガワ</t>
    </rPh>
    <rPh sb="6" eb="7">
      <t>アザ</t>
    </rPh>
    <rPh sb="7" eb="9">
      <t>オチアイ</t>
    </rPh>
    <phoneticPr fontId="12"/>
  </si>
  <si>
    <t>0235-58-1068</t>
  </si>
  <si>
    <t>地域包括支援センターなえづ</t>
    <rPh sb="0" eb="4">
      <t>チイキホウカツ</t>
    </rPh>
    <rPh sb="4" eb="6">
      <t>シエン</t>
    </rPh>
    <phoneticPr fontId="12"/>
  </si>
  <si>
    <t>鶴岡市ほなみ町3-1</t>
    <rPh sb="0" eb="3">
      <t>ツルオカシ</t>
    </rPh>
    <rPh sb="6" eb="7">
      <t>マチ</t>
    </rPh>
    <phoneticPr fontId="12"/>
  </si>
  <si>
    <t>0235-26-9260</t>
  </si>
  <si>
    <t>地域包括支援センターかたりあい</t>
    <rPh sb="0" eb="4">
      <t>チイキホウカツ</t>
    </rPh>
    <rPh sb="4" eb="6">
      <t>シエン</t>
    </rPh>
    <phoneticPr fontId="12"/>
  </si>
  <si>
    <t>鶴岡市西新斎町14-26</t>
    <rPh sb="0" eb="3">
      <t>ツルオカシ</t>
    </rPh>
    <rPh sb="3" eb="4">
      <t>ニシ</t>
    </rPh>
    <rPh sb="4" eb="7">
      <t>シンサイマチ</t>
    </rPh>
    <phoneticPr fontId="12"/>
  </si>
  <si>
    <t>0235-29-1626</t>
  </si>
  <si>
    <t>永寿荘地域包括支援センター</t>
  </si>
  <si>
    <t>0235-29-2900</t>
  </si>
  <si>
    <t>0235-35-7031</t>
  </si>
  <si>
    <t>庄内医療生協協同組合やまがた鶴岡協立病院</t>
    <rPh sb="0" eb="2">
      <t>ショウナイ</t>
    </rPh>
    <rPh sb="2" eb="6">
      <t>イリョウセイキョウ</t>
    </rPh>
    <rPh sb="6" eb="8">
      <t>キョウドウ</t>
    </rPh>
    <rPh sb="8" eb="10">
      <t>クミアイ</t>
    </rPh>
    <rPh sb="14" eb="16">
      <t>ツルオカ</t>
    </rPh>
    <rPh sb="16" eb="18">
      <t>キョウリツ</t>
    </rPh>
    <rPh sb="18" eb="20">
      <t>ビョウイン</t>
    </rPh>
    <phoneticPr fontId="13"/>
  </si>
  <si>
    <t>アメニティハウスひまわり</t>
  </si>
  <si>
    <t>安らぎケアちわら</t>
    <rPh sb="0" eb="1">
      <t>ヤス</t>
    </rPh>
    <phoneticPr fontId="13"/>
  </si>
  <si>
    <t>養護老人ホームともえ</t>
    <rPh sb="0" eb="2">
      <t>ヨウゴ</t>
    </rPh>
    <phoneticPr fontId="13"/>
  </si>
  <si>
    <t>定期巡回事業所タカラ</t>
    <rPh sb="0" eb="4">
      <t>テイキジュンカイ</t>
    </rPh>
    <rPh sb="4" eb="7">
      <t>ジギョウショ</t>
    </rPh>
    <phoneticPr fontId="13"/>
  </si>
  <si>
    <t>ヘルパーセンターアライブ</t>
  </si>
  <si>
    <t>訪問リハビリテーションいでは</t>
    <rPh sb="0" eb="2">
      <t>ホウモン</t>
    </rPh>
    <phoneticPr fontId="13"/>
  </si>
  <si>
    <t>老人保健施設のぞみの園</t>
    <rPh sb="0" eb="3">
      <t>ツルオカシ</t>
    </rPh>
    <phoneticPr fontId="13"/>
  </si>
  <si>
    <t>瑞穂の郷　24時間巡回型訪問介護</t>
    <rPh sb="0" eb="2">
      <t>ミズホ</t>
    </rPh>
    <rPh sb="3" eb="4">
      <t>サト</t>
    </rPh>
    <rPh sb="7" eb="9">
      <t>ジカン</t>
    </rPh>
    <rPh sb="9" eb="11">
      <t>ジュンカイ</t>
    </rPh>
    <rPh sb="11" eb="12">
      <t>ガタ</t>
    </rPh>
    <rPh sb="12" eb="16">
      <t>ホウモンカイゴ</t>
    </rPh>
    <phoneticPr fontId="13"/>
  </si>
  <si>
    <t>リハビリ訪問看護ステーションみどり</t>
    <rPh sb="4" eb="8">
      <t>ホウモンカンゴ</t>
    </rPh>
    <phoneticPr fontId="13"/>
  </si>
  <si>
    <t>定期巡回・随時対応型訪問介護看護　澄花</t>
    <rPh sb="0" eb="4">
      <t>テイキジュンカイ</t>
    </rPh>
    <rPh sb="5" eb="7">
      <t>ズイジ</t>
    </rPh>
    <rPh sb="7" eb="9">
      <t>タイオウ</t>
    </rPh>
    <rPh sb="9" eb="10">
      <t>ガタ</t>
    </rPh>
    <rPh sb="10" eb="12">
      <t>ホウモン</t>
    </rPh>
    <rPh sb="12" eb="16">
      <t>カイゴカンゴ</t>
    </rPh>
    <rPh sb="17" eb="19">
      <t>スミカ</t>
    </rPh>
    <phoneticPr fontId="13"/>
  </si>
  <si>
    <t>鶴岡市社会福祉協議会訪問介護事業所</t>
    <rPh sb="10" eb="17">
      <t>ホウモンカイゴジギョウショ</t>
    </rPh>
    <phoneticPr fontId="13"/>
  </si>
  <si>
    <t>療養通所介護のぞみの家</t>
    <rPh sb="0" eb="2">
      <t>リョウヨウ</t>
    </rPh>
    <rPh sb="2" eb="6">
      <t>ツウショカイゴ</t>
    </rPh>
    <rPh sb="10" eb="11">
      <t>イエ</t>
    </rPh>
    <phoneticPr fontId="13"/>
  </si>
  <si>
    <t>鶴岡市社会福祉協議会訪問介護事業所なえづサテライト</t>
    <rPh sb="0" eb="3">
      <t>ツルオカシ</t>
    </rPh>
    <rPh sb="3" eb="7">
      <t>シャカイフクシ</t>
    </rPh>
    <rPh sb="7" eb="10">
      <t>キョウギカイ</t>
    </rPh>
    <phoneticPr fontId="13"/>
  </si>
  <si>
    <t>訪問看護リハビリステーションタカラ</t>
    <rPh sb="0" eb="4">
      <t>ホウモンカンゴ</t>
    </rPh>
    <phoneticPr fontId="13"/>
  </si>
  <si>
    <t>障害者支援オフィス「ひので」（共生型）</t>
    <rPh sb="0" eb="3">
      <t>ショウガイシャ</t>
    </rPh>
    <rPh sb="3" eb="5">
      <t>シエン</t>
    </rPh>
    <rPh sb="15" eb="17">
      <t>キョウセイ</t>
    </rPh>
    <rPh sb="17" eb="18">
      <t>ガタ</t>
    </rPh>
    <phoneticPr fontId="13"/>
  </si>
  <si>
    <t>多機能かも</t>
    <rPh sb="0" eb="3">
      <t>タキノウ</t>
    </rPh>
    <phoneticPr fontId="13"/>
  </si>
  <si>
    <t>訪問看護ステーションとるて</t>
    <rPh sb="0" eb="4">
      <t>ホウモンカンゴ</t>
    </rPh>
    <phoneticPr fontId="13"/>
  </si>
  <si>
    <t>デイホームはぐろの里</t>
    <rPh sb="9" eb="10">
      <t>サト</t>
    </rPh>
    <phoneticPr fontId="13"/>
  </si>
  <si>
    <t>小規模多機能型居宅介護事業所めぐみの郷しらやま</t>
    <rPh sb="0" eb="3">
      <t>ショウキボ</t>
    </rPh>
    <rPh sb="3" eb="6">
      <t>タキノウ</t>
    </rPh>
    <rPh sb="6" eb="7">
      <t>ガタ</t>
    </rPh>
    <rPh sb="7" eb="9">
      <t>キョタク</t>
    </rPh>
    <rPh sb="9" eb="14">
      <t>カイゴジギョウショ</t>
    </rPh>
    <rPh sb="18" eb="19">
      <t>サト</t>
    </rPh>
    <phoneticPr fontId="13"/>
  </si>
  <si>
    <t>グループホームかけはし南館</t>
    <rPh sb="11" eb="12">
      <t>ミナミ</t>
    </rPh>
    <rPh sb="12" eb="13">
      <t>カン</t>
    </rPh>
    <phoneticPr fontId="13"/>
  </si>
  <si>
    <t>いのちの華　訪問看護ステーション</t>
    <rPh sb="4" eb="5">
      <t>ハナ</t>
    </rPh>
    <rPh sb="6" eb="10">
      <t>ホウモンカンゴ</t>
    </rPh>
    <phoneticPr fontId="13"/>
  </si>
  <si>
    <t>瑞穂の郷　デイサービスセンター東館</t>
    <rPh sb="0" eb="2">
      <t>ミズホ</t>
    </rPh>
    <rPh sb="15" eb="17">
      <t>ヒガシカン</t>
    </rPh>
    <phoneticPr fontId="13"/>
  </si>
  <si>
    <t>瑞穂の郷　デイサービスセンター西館</t>
    <rPh sb="0" eb="2">
      <t>ミズホ</t>
    </rPh>
    <rPh sb="15" eb="16">
      <t>ニシ</t>
    </rPh>
    <rPh sb="16" eb="17">
      <t>カン</t>
    </rPh>
    <phoneticPr fontId="13"/>
  </si>
  <si>
    <t>ケアホームなな草</t>
  </si>
  <si>
    <t>訪問看護ステーションやまごや</t>
    <rPh sb="0" eb="4">
      <t>ホウモンカンゴ</t>
    </rPh>
    <phoneticPr fontId="13"/>
  </si>
  <si>
    <t>訪問看護ステーションにこ</t>
    <rPh sb="0" eb="4">
      <t>ホウモンカンゴ</t>
    </rPh>
    <phoneticPr fontId="13"/>
  </si>
  <si>
    <t>認知症高齢者グループホームなごみ2号館</t>
    <rPh sb="0" eb="3">
      <t>ニンチショウ</t>
    </rPh>
    <rPh sb="3" eb="6">
      <t>コウレイシャ</t>
    </rPh>
    <rPh sb="17" eb="19">
      <t>ゴウカン</t>
    </rPh>
    <phoneticPr fontId="13"/>
  </si>
  <si>
    <t>小規模多機能くしびき</t>
    <rPh sb="0" eb="6">
      <t>ショウキボタキノウ</t>
    </rPh>
    <phoneticPr fontId="13"/>
  </si>
  <si>
    <t>グループホーム和楽居</t>
    <rPh sb="7" eb="8">
      <t>ワ</t>
    </rPh>
    <rPh sb="8" eb="9">
      <t>タノ</t>
    </rPh>
    <rPh sb="9" eb="10">
      <t>イ</t>
    </rPh>
    <phoneticPr fontId="13"/>
  </si>
  <si>
    <t>ホームヘルパーステーションともえ</t>
  </si>
  <si>
    <t>デイサービス「いろ花」</t>
    <rPh sb="9" eb="10">
      <t>ハナ</t>
    </rPh>
    <phoneticPr fontId="13"/>
  </si>
  <si>
    <t>清流苑</t>
    <rPh sb="0" eb="2">
      <t>セイリュウ</t>
    </rPh>
    <rPh sb="2" eb="3">
      <t>エン</t>
    </rPh>
    <phoneticPr fontId="13"/>
  </si>
  <si>
    <t>鶴岡市社会福祉協議会訪問介護事業所ふれあいサテライト</t>
    <rPh sb="10" eb="17">
      <t>ホウモンカイゴジギョウショ</t>
    </rPh>
    <phoneticPr fontId="13"/>
  </si>
  <si>
    <t>グループホーム「和心」ふじ荘</t>
    <rPh sb="8" eb="10">
      <t>ワシン</t>
    </rPh>
    <rPh sb="13" eb="14">
      <t>ソウ</t>
    </rPh>
    <phoneticPr fontId="13"/>
  </si>
  <si>
    <t>鶴岡市社会福祉協議会訪問介護事業所とようらサテライト</t>
    <rPh sb="0" eb="3">
      <t>ツルオカシ</t>
    </rPh>
    <rPh sb="3" eb="7">
      <t>シャカイフクシ</t>
    </rPh>
    <rPh sb="7" eb="10">
      <t>キョウギカイ</t>
    </rPh>
    <phoneticPr fontId="13"/>
  </si>
  <si>
    <t>グループホームはぐろの里</t>
    <rPh sb="11" eb="12">
      <t>サト</t>
    </rPh>
    <phoneticPr fontId="13"/>
  </si>
  <si>
    <t>ホームヘルパーセンターしおん</t>
  </si>
  <si>
    <t>鶴岡市社会福祉協議会訪問介護事業所おおやまサテライト</t>
  </si>
  <si>
    <t>訪問介護きんもくせい</t>
    <rPh sb="0" eb="4">
      <t>ホウモンカイゴ</t>
    </rPh>
    <phoneticPr fontId="13"/>
  </si>
  <si>
    <t>在宅支援サービス澄花</t>
    <rPh sb="2" eb="4">
      <t>シエン</t>
    </rPh>
    <rPh sb="8" eb="10">
      <t>スミカ</t>
    </rPh>
    <phoneticPr fontId="13"/>
  </si>
  <si>
    <t>グループホームいろ花の里</t>
    <rPh sb="9" eb="10">
      <t>ハナ</t>
    </rPh>
    <rPh sb="11" eb="12">
      <t>サト</t>
    </rPh>
    <phoneticPr fontId="13"/>
  </si>
  <si>
    <t>ニチイケアセンター宝田</t>
    <rPh sb="9" eb="11">
      <t>タカラダ</t>
    </rPh>
    <phoneticPr fontId="13"/>
  </si>
  <si>
    <t>ニチイケアセンター桜新町</t>
    <rPh sb="9" eb="12">
      <t>サクラシンマチ</t>
    </rPh>
    <phoneticPr fontId="13"/>
  </si>
  <si>
    <t>みつたま訪問介護事業所</t>
    <rPh sb="4" eb="6">
      <t>ホウモン</t>
    </rPh>
    <rPh sb="6" eb="8">
      <t>カイゴ</t>
    </rPh>
    <rPh sb="8" eb="11">
      <t>ジギョウショ</t>
    </rPh>
    <phoneticPr fontId="13"/>
  </si>
  <si>
    <t>ヘルパーステーション奏</t>
    <rPh sb="10" eb="11">
      <t>カナ</t>
    </rPh>
    <phoneticPr fontId="13"/>
  </si>
  <si>
    <t>デイサービスはなの里</t>
    <rPh sb="9" eb="10">
      <t>サト</t>
    </rPh>
    <phoneticPr fontId="13"/>
  </si>
  <si>
    <t>リラクゼーション型デイサービスふらっと</t>
    <rPh sb="8" eb="9">
      <t>ガタ</t>
    </rPh>
    <phoneticPr fontId="13"/>
  </si>
  <si>
    <t>庄内たがわ農協協同組合</t>
    <rPh sb="0" eb="2">
      <t>ショウナイ</t>
    </rPh>
    <rPh sb="5" eb="7">
      <t>ノウキョウ</t>
    </rPh>
    <rPh sb="7" eb="9">
      <t>キョウドウ</t>
    </rPh>
    <rPh sb="9" eb="11">
      <t>クミアイ</t>
    </rPh>
    <phoneticPr fontId="13"/>
  </si>
  <si>
    <t>古民家カフェ　はなだま</t>
    <rPh sb="0" eb="3">
      <t>コミンカ</t>
    </rPh>
    <phoneticPr fontId="13"/>
  </si>
  <si>
    <t>銀座夢ハウスデイサービスステーション</t>
    <rPh sb="0" eb="2">
      <t>ギンザ</t>
    </rPh>
    <rPh sb="2" eb="3">
      <t>ユメ</t>
    </rPh>
    <phoneticPr fontId="13"/>
  </si>
  <si>
    <t>瑞穂の郷　訪問介護ステーション</t>
    <rPh sb="5" eb="9">
      <t>ホウモンカイゴ</t>
    </rPh>
    <phoneticPr fontId="13"/>
  </si>
  <si>
    <t>デイサービスセンター澄花</t>
    <rPh sb="10" eb="12">
      <t>スミカ</t>
    </rPh>
    <phoneticPr fontId="13"/>
  </si>
  <si>
    <t>鶴岡市社会福祉協議会訪問介護事業所くしびきサテライト</t>
    <rPh sb="0" eb="3">
      <t>ツルオカシ</t>
    </rPh>
    <rPh sb="3" eb="7">
      <t>シャカイフクシ</t>
    </rPh>
    <rPh sb="7" eb="10">
      <t>キョウギカイ</t>
    </rPh>
    <rPh sb="10" eb="14">
      <t>ホウモンカイゴ</t>
    </rPh>
    <rPh sb="14" eb="17">
      <t>ジギョウショ</t>
    </rPh>
    <phoneticPr fontId="13"/>
  </si>
  <si>
    <t>鶴岡市社会福祉協議会訪問介護事業所あつみサテライト</t>
    <rPh sb="10" eb="14">
      <t>ホウモンカイゴ</t>
    </rPh>
    <rPh sb="14" eb="17">
      <t>ジギョウショ</t>
    </rPh>
    <phoneticPr fontId="13"/>
  </si>
  <si>
    <t>指定通所介護事業所　瑞穂の郷　本館</t>
    <rPh sb="15" eb="17">
      <t>ホンカン</t>
    </rPh>
    <phoneticPr fontId="13"/>
  </si>
  <si>
    <t>月　　　　　日</t>
    <rPh sb="0" eb="1">
      <t>ガツ</t>
    </rPh>
    <rPh sb="6" eb="7">
      <t>ヒ</t>
    </rPh>
    <phoneticPr fontId="16"/>
  </si>
  <si>
    <t>御中</t>
    <rPh sb="0" eb="2">
      <t>オンチュウ</t>
    </rPh>
    <phoneticPr fontId="17"/>
  </si>
  <si>
    <t>医療機関名</t>
    <rPh sb="0" eb="2">
      <t>イリョウ</t>
    </rPh>
    <rPh sb="2" eb="5">
      <t>キカンメイ</t>
    </rPh>
    <phoneticPr fontId="2"/>
  </si>
  <si>
    <t>訪問入浴介護</t>
  </si>
  <si>
    <t>訪問看護</t>
  </si>
  <si>
    <t>訪問リハビリテーション</t>
  </si>
  <si>
    <t>通所介護</t>
  </si>
  <si>
    <t>通所リハビリテーション</t>
  </si>
  <si>
    <t>短期入所生活介護</t>
  </si>
  <si>
    <t>短期入所療養介護</t>
  </si>
  <si>
    <t>特定施設入居者生活介護</t>
  </si>
  <si>
    <t>認知症対応型共同生活介護</t>
  </si>
  <si>
    <t>地域密着型介護老人福祉施設入所者生活介護</t>
  </si>
  <si>
    <t>特別養護老人ホームかけはし</t>
    <phoneticPr fontId="40"/>
  </si>
  <si>
    <t>施設名</t>
  </si>
  <si>
    <t>0235-26-5111</t>
  </si>
  <si>
    <t>○</t>
  </si>
  <si>
    <t>鶴岡市北茅原町13-1</t>
  </si>
  <si>
    <t>0235-64-8100</t>
  </si>
  <si>
    <t>0235-24-1283</t>
  </si>
  <si>
    <t>三川町大字青山外川原234-1</t>
  </si>
  <si>
    <t>0235-35-1135</t>
  </si>
  <si>
    <t>0235-35-1136</t>
  </si>
  <si>
    <t>日枝字小真木原116-26</t>
  </si>
  <si>
    <t>0235-23-2080</t>
  </si>
  <si>
    <t>0235-23-2325</t>
  </si>
  <si>
    <t>0235-29-4187</t>
  </si>
  <si>
    <t>0235-29-4186</t>
  </si>
  <si>
    <t>0235-33-8644</t>
  </si>
  <si>
    <t>佐藤診療所</t>
  </si>
  <si>
    <t>鶴岡市美咲町18-18</t>
  </si>
  <si>
    <t>0235-64-1891</t>
  </si>
  <si>
    <t>0235-64-1892</t>
  </si>
  <si>
    <t>0235-22-2333</t>
  </si>
  <si>
    <t>0235-22-2855</t>
  </si>
  <si>
    <t>0235-22-4687</t>
  </si>
  <si>
    <t>鶴岡市北茅原町1-21</t>
  </si>
  <si>
    <t>0235-26-0133</t>
  </si>
  <si>
    <t>0235-26-0187</t>
  </si>
  <si>
    <t>鶴岡市美咲町24-8</t>
  </si>
  <si>
    <t>0235-29-4079</t>
  </si>
  <si>
    <t>0235-29-4071</t>
  </si>
  <si>
    <t>鶴岡市文園町11-3</t>
  </si>
  <si>
    <t>0235-28-1830</t>
  </si>
  <si>
    <t>0235-28-1851</t>
  </si>
  <si>
    <t>0235-55-2112</t>
  </si>
  <si>
    <t>0235-54-6120</t>
  </si>
  <si>
    <t>鶴岡市桜新町13-3</t>
  </si>
  <si>
    <t>0235-29-3753</t>
  </si>
  <si>
    <t>0235-29-3754</t>
  </si>
  <si>
    <t>鶴岡市ほなみ町7-11</t>
  </si>
  <si>
    <t>0235-33-9777</t>
  </si>
  <si>
    <t>0235-33-9778</t>
  </si>
  <si>
    <t>0235-23-3314</t>
  </si>
  <si>
    <t>鶴岡市みどり町29-22</t>
  </si>
  <si>
    <t>0235-26-0877</t>
  </si>
  <si>
    <t>0235-26-0878</t>
  </si>
  <si>
    <t>鶴岡市泉町7-56</t>
  </si>
  <si>
    <t>0235-64-1914</t>
  </si>
  <si>
    <t>0235-64-1915</t>
  </si>
  <si>
    <t>医療機関</t>
    <rPh sb="0" eb="2">
      <t>ツルオカ</t>
    </rPh>
    <rPh sb="2" eb="4">
      <t>キョウリツ</t>
    </rPh>
    <phoneticPr fontId="2"/>
  </si>
  <si>
    <t>事業所の〒</t>
    <phoneticPr fontId="2"/>
  </si>
  <si>
    <t>電話</t>
    <rPh sb="0" eb="2">
      <t>デンワ</t>
    </rPh>
    <phoneticPr fontId="2"/>
  </si>
  <si>
    <t>有床</t>
    <rPh sb="0" eb="2">
      <t>ユウショウ</t>
    </rPh>
    <phoneticPr fontId="2"/>
  </si>
  <si>
    <t>病院</t>
    <rPh sb="0" eb="2">
      <t>ビョウイン</t>
    </rPh>
    <phoneticPr fontId="2"/>
  </si>
  <si>
    <t>鶴岡市立荘内病院</t>
    <phoneticPr fontId="2"/>
  </si>
  <si>
    <t>鶴岡市泉町4-20</t>
    <phoneticPr fontId="2"/>
  </si>
  <si>
    <t>0235-26-5110</t>
    <phoneticPr fontId="2"/>
  </si>
  <si>
    <t>○</t>
    <phoneticPr fontId="2"/>
  </si>
  <si>
    <t>鶴岡協立病院</t>
    <phoneticPr fontId="2"/>
  </si>
  <si>
    <t>鶴岡市文園町9-34</t>
    <phoneticPr fontId="2"/>
  </si>
  <si>
    <t>0235-23-6060</t>
    <phoneticPr fontId="2"/>
  </si>
  <si>
    <t>0235-28-3434</t>
    <phoneticPr fontId="2"/>
  </si>
  <si>
    <t>鶴岡市立湯田川温泉リハビリテーション病院</t>
    <rPh sb="0" eb="2">
      <t>ツルオカ</t>
    </rPh>
    <rPh sb="2" eb="4">
      <t>シリツ</t>
    </rPh>
    <rPh sb="4" eb="9">
      <t>ユタガワオンセン</t>
    </rPh>
    <rPh sb="18" eb="20">
      <t>ビョウイン</t>
    </rPh>
    <phoneticPr fontId="2"/>
  </si>
  <si>
    <t>鶴岡市湯田川字中田35-10</t>
    <phoneticPr fontId="2"/>
  </si>
  <si>
    <t>0235-38-5151</t>
    <phoneticPr fontId="2"/>
  </si>
  <si>
    <t>0235-38-5152</t>
    <phoneticPr fontId="2"/>
  </si>
  <si>
    <t>鶴岡協立リハビリテーション病院</t>
    <rPh sb="0" eb="2">
      <t>ツルオカ</t>
    </rPh>
    <rPh sb="2" eb="4">
      <t>キョウリツ</t>
    </rPh>
    <rPh sb="13" eb="15">
      <t>ビョウイン</t>
    </rPh>
    <phoneticPr fontId="2"/>
  </si>
  <si>
    <t>鶴岡市上山添字神明前38</t>
    <rPh sb="0" eb="3">
      <t>ツルオカシ</t>
    </rPh>
    <rPh sb="3" eb="6">
      <t>カミヤマゾエ</t>
    </rPh>
    <rPh sb="6" eb="7">
      <t>アザ</t>
    </rPh>
    <rPh sb="7" eb="9">
      <t>ジンメイ</t>
    </rPh>
    <rPh sb="9" eb="10">
      <t>マエ</t>
    </rPh>
    <phoneticPr fontId="2"/>
  </si>
  <si>
    <t>0235-78-7511</t>
    <phoneticPr fontId="2"/>
  </si>
  <si>
    <t>0235-78-7515</t>
    <phoneticPr fontId="2"/>
  </si>
  <si>
    <t>山形県立こころの医療センター</t>
    <rPh sb="0" eb="2">
      <t>ヤマガタ</t>
    </rPh>
    <rPh sb="2" eb="4">
      <t>ケンリツ</t>
    </rPh>
    <rPh sb="8" eb="10">
      <t>イリョウ</t>
    </rPh>
    <phoneticPr fontId="2"/>
  </si>
  <si>
    <t>三川病院</t>
    <phoneticPr fontId="2"/>
  </si>
  <si>
    <t>三川町大字横山字堤39</t>
    <phoneticPr fontId="2"/>
  </si>
  <si>
    <t>0235-68-0150</t>
    <phoneticPr fontId="2"/>
  </si>
  <si>
    <t>日本海総合病院</t>
    <rPh sb="0" eb="3">
      <t>ニホンカイ</t>
    </rPh>
    <rPh sb="3" eb="5">
      <t>ソウゴウ</t>
    </rPh>
    <rPh sb="5" eb="7">
      <t>ビョウイン</t>
    </rPh>
    <phoneticPr fontId="2"/>
  </si>
  <si>
    <t>酒田市あきほ町30</t>
    <rPh sb="0" eb="3">
      <t>サカタシ</t>
    </rPh>
    <rPh sb="6" eb="7">
      <t>チョウ</t>
    </rPh>
    <phoneticPr fontId="2"/>
  </si>
  <si>
    <t>0234-26-2001</t>
    <phoneticPr fontId="2"/>
  </si>
  <si>
    <t>0235-26-5114</t>
    <phoneticPr fontId="40"/>
  </si>
  <si>
    <t>庄内余目病院</t>
    <rPh sb="0" eb="2">
      <t>ショウナイ</t>
    </rPh>
    <rPh sb="2" eb="4">
      <t>アマルメ</t>
    </rPh>
    <rPh sb="4" eb="6">
      <t>ビョウイン</t>
    </rPh>
    <phoneticPr fontId="40"/>
  </si>
  <si>
    <t>999-7782</t>
    <phoneticPr fontId="40"/>
  </si>
  <si>
    <t>庄内町松陽1-1-1</t>
    <rPh sb="0" eb="3">
      <t>ショウナイマチ</t>
    </rPh>
    <rPh sb="3" eb="5">
      <t>ショウヨウ</t>
    </rPh>
    <phoneticPr fontId="40"/>
  </si>
  <si>
    <t>0234-44-3434</t>
    <phoneticPr fontId="40"/>
  </si>
  <si>
    <t>診療所</t>
    <rPh sb="0" eb="3">
      <t>シンリョウジョ</t>
    </rPh>
    <phoneticPr fontId="2"/>
  </si>
  <si>
    <t>診療所</t>
    <rPh sb="0" eb="3">
      <t>シンリョウジョ</t>
    </rPh>
    <phoneticPr fontId="40"/>
  </si>
  <si>
    <t>温海クリニック</t>
    <rPh sb="0" eb="2">
      <t>アツミ</t>
    </rPh>
    <phoneticPr fontId="40"/>
  </si>
  <si>
    <t>鶴岡市温海字温海28-3</t>
    <rPh sb="0" eb="3">
      <t>ツルオカシ</t>
    </rPh>
    <rPh sb="3" eb="5">
      <t>アツミ</t>
    </rPh>
    <rPh sb="5" eb="6">
      <t>アザ</t>
    </rPh>
    <rPh sb="6" eb="8">
      <t>アツミ</t>
    </rPh>
    <phoneticPr fontId="40"/>
  </si>
  <si>
    <t>0235-33-8299</t>
    <phoneticPr fontId="40"/>
  </si>
  <si>
    <t>0235-33-8454</t>
    <phoneticPr fontId="40"/>
  </si>
  <si>
    <t>あい庄内クリニック</t>
    <rPh sb="2" eb="4">
      <t>ショウナイ</t>
    </rPh>
    <phoneticPr fontId="40"/>
  </si>
  <si>
    <t>池田内科医院</t>
    <phoneticPr fontId="2"/>
  </si>
  <si>
    <t>鶴岡市本町3-17-17</t>
    <phoneticPr fontId="2"/>
  </si>
  <si>
    <t>0235-23-6166</t>
    <phoneticPr fontId="2"/>
  </si>
  <si>
    <t>0235-25-0688</t>
    <phoneticPr fontId="2"/>
  </si>
  <si>
    <t>石橋内科胃腸科医院</t>
    <phoneticPr fontId="2"/>
  </si>
  <si>
    <t>鶴岡市藤島字笹花48-15</t>
    <phoneticPr fontId="2"/>
  </si>
  <si>
    <t>0235-64-2000</t>
    <phoneticPr fontId="2"/>
  </si>
  <si>
    <t>0235-64-3837</t>
    <phoneticPr fontId="2"/>
  </si>
  <si>
    <t>石田内科医院</t>
    <phoneticPr fontId="2"/>
  </si>
  <si>
    <t>鶴岡市文園町1-52</t>
    <phoneticPr fontId="2"/>
  </si>
  <si>
    <t>0235-23-0002</t>
    <phoneticPr fontId="2"/>
  </si>
  <si>
    <t>0235-23-0380</t>
    <phoneticPr fontId="2"/>
  </si>
  <si>
    <t>いとうクリニック</t>
    <phoneticPr fontId="2"/>
  </si>
  <si>
    <t>鶴岡市日出一丁目17-8</t>
    <phoneticPr fontId="2"/>
  </si>
  <si>
    <t>0235-22-3200</t>
    <phoneticPr fontId="2"/>
  </si>
  <si>
    <t xml:space="preserve">0235-23-3773 </t>
    <phoneticPr fontId="2"/>
  </si>
  <si>
    <t>伊藤耳鼻咽喉科医院</t>
    <phoneticPr fontId="2"/>
  </si>
  <si>
    <t>鶴岡市馬場町7-28</t>
    <phoneticPr fontId="2"/>
  </si>
  <si>
    <t>0235-22-2095</t>
    <phoneticPr fontId="2"/>
  </si>
  <si>
    <t>0235-24-1016</t>
    <phoneticPr fontId="2"/>
  </si>
  <si>
    <t>いずみまちクリニック</t>
    <phoneticPr fontId="40"/>
  </si>
  <si>
    <t>鶴岡市泉町8-66</t>
    <phoneticPr fontId="2"/>
  </si>
  <si>
    <t>0235-23-5731</t>
    <phoneticPr fontId="2"/>
  </si>
  <si>
    <t>0235-23-5715</t>
    <phoneticPr fontId="2"/>
  </si>
  <si>
    <t>いでは診療所</t>
    <phoneticPr fontId="2"/>
  </si>
  <si>
    <t>鶴岡市羽黒町荒川字谷地堰42-4</t>
    <phoneticPr fontId="2"/>
  </si>
  <si>
    <t>0235-62-3789</t>
    <phoneticPr fontId="2"/>
  </si>
  <si>
    <t>0235-78-0710</t>
    <phoneticPr fontId="2"/>
  </si>
  <si>
    <t>犬塚医院</t>
    <phoneticPr fontId="2"/>
  </si>
  <si>
    <t>鶴岡市本町2-11-15</t>
    <phoneticPr fontId="2"/>
  </si>
  <si>
    <t>0235-22-0283</t>
    <phoneticPr fontId="2"/>
  </si>
  <si>
    <t>0235-22-1873</t>
    <phoneticPr fontId="2"/>
  </si>
  <si>
    <t>上野ファミリークリニック</t>
    <phoneticPr fontId="2"/>
  </si>
  <si>
    <t>鶴岡市錦町1-33</t>
    <rPh sb="3" eb="5">
      <t>ニシキマチ</t>
    </rPh>
    <phoneticPr fontId="2"/>
  </si>
  <si>
    <t>0235-25-7676</t>
    <phoneticPr fontId="2"/>
  </si>
  <si>
    <t>0235-25-7669</t>
    <phoneticPr fontId="2"/>
  </si>
  <si>
    <t>遠藤医院</t>
    <phoneticPr fontId="2"/>
  </si>
  <si>
    <t>鶴岡市板井川字片茎80</t>
    <phoneticPr fontId="2"/>
  </si>
  <si>
    <t>0235-57-2126</t>
    <phoneticPr fontId="2"/>
  </si>
  <si>
    <t>0235-57-2127</t>
    <phoneticPr fontId="2"/>
  </si>
  <si>
    <t>おおかつ眼科</t>
    <phoneticPr fontId="2"/>
  </si>
  <si>
    <t>鶴岡市錦町20-18</t>
    <phoneticPr fontId="2"/>
  </si>
  <si>
    <t>0235-29-6230</t>
    <phoneticPr fontId="2"/>
  </si>
  <si>
    <t>0235-29-6233</t>
    <phoneticPr fontId="2"/>
  </si>
  <si>
    <t>岡田医院</t>
    <phoneticPr fontId="2"/>
  </si>
  <si>
    <t>鶴岡市日吉町11-14</t>
    <phoneticPr fontId="2"/>
  </si>
  <si>
    <t>0235-22-1442</t>
    <phoneticPr fontId="2"/>
  </si>
  <si>
    <t>0235-22-1406</t>
    <phoneticPr fontId="2"/>
  </si>
  <si>
    <t>おかべ内科胃腸科医院</t>
    <phoneticPr fontId="2"/>
  </si>
  <si>
    <t>鶴岡市平成町11-18</t>
    <phoneticPr fontId="2"/>
  </si>
  <si>
    <t>0235-33-1322</t>
    <phoneticPr fontId="2"/>
  </si>
  <si>
    <t>おぎわら医院</t>
    <phoneticPr fontId="2"/>
  </si>
  <si>
    <t>鶴岡市切添町21-2</t>
    <phoneticPr fontId="2"/>
  </si>
  <si>
    <t>0235-25-3131</t>
    <phoneticPr fontId="2"/>
  </si>
  <si>
    <t>0235-25-3033</t>
    <phoneticPr fontId="2"/>
  </si>
  <si>
    <t>奥山皮フ科</t>
    <phoneticPr fontId="2"/>
  </si>
  <si>
    <t>鶴岡市切添町21-22</t>
    <phoneticPr fontId="2"/>
  </si>
  <si>
    <t>0235-25-7971</t>
    <phoneticPr fontId="2"/>
  </si>
  <si>
    <t>0235-33-8516</t>
    <phoneticPr fontId="2"/>
  </si>
  <si>
    <t>乙黒医院</t>
    <phoneticPr fontId="2"/>
  </si>
  <si>
    <t>鶴岡市桜新町3-22</t>
    <phoneticPr fontId="2"/>
  </si>
  <si>
    <t>0235-26-1011</t>
    <phoneticPr fontId="2"/>
  </si>
  <si>
    <t>0235-26-1012</t>
    <phoneticPr fontId="2"/>
  </si>
  <si>
    <t>オリーブこころのクリニック</t>
    <phoneticPr fontId="40"/>
  </si>
  <si>
    <t>桂医院</t>
    <phoneticPr fontId="2"/>
  </si>
  <si>
    <t>鶴岡市桂荒俣字下桂105-2</t>
    <phoneticPr fontId="2"/>
  </si>
  <si>
    <t>0235-57-3303</t>
    <phoneticPr fontId="2"/>
  </si>
  <si>
    <t>0235-57-5067</t>
    <phoneticPr fontId="2"/>
  </si>
  <si>
    <t>川上医院</t>
    <phoneticPr fontId="2"/>
  </si>
  <si>
    <t>鶴岡市本町3-7-10</t>
    <phoneticPr fontId="2"/>
  </si>
  <si>
    <t>0235-22-3050</t>
    <phoneticPr fontId="2"/>
  </si>
  <si>
    <t>0235-22-3058</t>
    <phoneticPr fontId="2"/>
  </si>
  <si>
    <t>菊地内科クリニック</t>
    <phoneticPr fontId="2"/>
  </si>
  <si>
    <t>鶴岡市東原町25-51</t>
    <phoneticPr fontId="2"/>
  </si>
  <si>
    <t>0235-29-0707</t>
    <phoneticPr fontId="2"/>
  </si>
  <si>
    <t>0235-29-0708</t>
    <phoneticPr fontId="2"/>
  </si>
  <si>
    <t>木根淵医院</t>
    <phoneticPr fontId="2"/>
  </si>
  <si>
    <t>鶴岡市本町1-6-34</t>
    <phoneticPr fontId="2"/>
  </si>
  <si>
    <t>0235-22-0308</t>
    <phoneticPr fontId="2"/>
  </si>
  <si>
    <t>0235-24-9413</t>
    <phoneticPr fontId="2"/>
  </si>
  <si>
    <t>黒沢眼科医院</t>
    <phoneticPr fontId="2"/>
  </si>
  <si>
    <t>鶴岡市昭和町10-20</t>
    <phoneticPr fontId="2"/>
  </si>
  <si>
    <t>0235-24-9638</t>
    <phoneticPr fontId="2"/>
  </si>
  <si>
    <t>0235-24-9777</t>
    <phoneticPr fontId="2"/>
  </si>
  <si>
    <t>こころの花クリニック</t>
    <rPh sb="4" eb="5">
      <t>ハナ</t>
    </rPh>
    <phoneticPr fontId="40"/>
  </si>
  <si>
    <t>鶴岡市西茅原町13-24</t>
    <phoneticPr fontId="40"/>
  </si>
  <si>
    <t>こばやしクリニック</t>
    <phoneticPr fontId="2"/>
  </si>
  <si>
    <t>鶴岡市藤浪4丁目111-2</t>
    <phoneticPr fontId="2"/>
  </si>
  <si>
    <t>0235-64-5355</t>
    <phoneticPr fontId="2"/>
  </si>
  <si>
    <t>0235-64-5226</t>
    <phoneticPr fontId="2"/>
  </si>
  <si>
    <t>小真木原クリニック</t>
    <phoneticPr fontId="2"/>
  </si>
  <si>
    <t>鶴岡市日枝字小真木原116-3</t>
    <phoneticPr fontId="2"/>
  </si>
  <si>
    <t>0235-26-7373</t>
    <phoneticPr fontId="2"/>
  </si>
  <si>
    <t>0235-26-7377</t>
    <phoneticPr fontId="2"/>
  </si>
  <si>
    <t>齋藤医院</t>
    <rPh sb="0" eb="2">
      <t>サイトウ</t>
    </rPh>
    <phoneticPr fontId="40"/>
  </si>
  <si>
    <t>鶴岡市加茂字加茂177</t>
    <rPh sb="5" eb="6">
      <t>アザ</t>
    </rPh>
    <rPh sb="6" eb="8">
      <t>カモ</t>
    </rPh>
    <phoneticPr fontId="2"/>
  </si>
  <si>
    <t>0235-33-3030</t>
    <phoneticPr fontId="2"/>
  </si>
  <si>
    <t>0235-33-3194</t>
    <phoneticPr fontId="2"/>
  </si>
  <si>
    <t>斎藤内科医院　</t>
    <rPh sb="0" eb="2">
      <t>サイトウ</t>
    </rPh>
    <phoneticPr fontId="2"/>
  </si>
  <si>
    <t>鶴岡市本町2-6-30</t>
    <phoneticPr fontId="2"/>
  </si>
  <si>
    <t>0235-22-3076</t>
    <phoneticPr fontId="2"/>
  </si>
  <si>
    <t>0235-22-3066</t>
    <phoneticPr fontId="2"/>
  </si>
  <si>
    <t>佐久間医院</t>
    <phoneticPr fontId="2"/>
  </si>
  <si>
    <t>鶴岡市西荒屋字川原田98</t>
    <phoneticPr fontId="2"/>
  </si>
  <si>
    <t>0235-57-2123</t>
    <phoneticPr fontId="2"/>
  </si>
  <si>
    <t>0235-57-2206</t>
    <phoneticPr fontId="2"/>
  </si>
  <si>
    <t>さくまクリニック</t>
    <phoneticPr fontId="2"/>
  </si>
  <si>
    <t>鶴岡市湯田川字中田8-3</t>
    <phoneticPr fontId="2"/>
  </si>
  <si>
    <t>0235-35-4455</t>
    <phoneticPr fontId="2"/>
  </si>
  <si>
    <t>0235-35-4456</t>
    <phoneticPr fontId="2"/>
  </si>
  <si>
    <t>佐藤医院</t>
    <phoneticPr fontId="2"/>
  </si>
  <si>
    <t>鶴岡市羽黒町野荒町字街道上6-2</t>
    <phoneticPr fontId="2"/>
  </si>
  <si>
    <t>0235-62-2130</t>
    <phoneticPr fontId="2"/>
  </si>
  <si>
    <t>鶴岡市湯温海甲127-1</t>
    <phoneticPr fontId="2"/>
  </si>
  <si>
    <t>0235-43-2037</t>
    <phoneticPr fontId="2"/>
  </si>
  <si>
    <t>0235-43-4589</t>
    <phoneticPr fontId="2"/>
  </si>
  <si>
    <t>鶴岡市鼠ケ関乙49</t>
    <phoneticPr fontId="2"/>
  </si>
  <si>
    <t>0235-44-2125</t>
    <phoneticPr fontId="2"/>
  </si>
  <si>
    <t>0235-44-3087</t>
    <phoneticPr fontId="2"/>
  </si>
  <si>
    <t>さとう耳鼻咽喉科医院</t>
    <rPh sb="3" eb="8">
      <t>ジビインコウカ</t>
    </rPh>
    <rPh sb="8" eb="10">
      <t>イイン</t>
    </rPh>
    <phoneticPr fontId="2"/>
  </si>
  <si>
    <t>さとう整形外科クリニック</t>
    <rPh sb="3" eb="5">
      <t>セイケイ</t>
    </rPh>
    <rPh sb="5" eb="7">
      <t>ゲカ</t>
    </rPh>
    <phoneticPr fontId="2"/>
  </si>
  <si>
    <t>鶴岡市城北町26-10</t>
    <phoneticPr fontId="40"/>
  </si>
  <si>
    <t>志田整形外科クリニック</t>
    <phoneticPr fontId="2"/>
  </si>
  <si>
    <t>鶴岡市みどり町18-5</t>
    <phoneticPr fontId="2"/>
  </si>
  <si>
    <t>0235-22-8070</t>
    <phoneticPr fontId="2"/>
  </si>
  <si>
    <t>0235-25-3366</t>
    <phoneticPr fontId="2"/>
  </si>
  <si>
    <t>島眼科医院</t>
    <phoneticPr fontId="2"/>
  </si>
  <si>
    <t>鶴岡市本町2-3-9</t>
    <phoneticPr fontId="2"/>
  </si>
  <si>
    <t>0235-22-4686</t>
    <phoneticPr fontId="2"/>
  </si>
  <si>
    <t>耳鼻咽喉科たからだクリニック</t>
    <rPh sb="0" eb="5">
      <t>ジビインコウカ</t>
    </rPh>
    <phoneticPr fontId="40"/>
  </si>
  <si>
    <t>庄南クリニック</t>
    <rPh sb="0" eb="2">
      <t>ショウナン</t>
    </rPh>
    <phoneticPr fontId="40"/>
  </si>
  <si>
    <t>心臓・血圧満天クリニック</t>
    <rPh sb="0" eb="2">
      <t>シンゾウ</t>
    </rPh>
    <rPh sb="3" eb="5">
      <t>ケツアツ</t>
    </rPh>
    <rPh sb="5" eb="7">
      <t>マンテン</t>
    </rPh>
    <phoneticPr fontId="40"/>
  </si>
  <si>
    <t>鶴岡市のぞみ町5-17</t>
    <rPh sb="0" eb="3">
      <t>ツルオカシ</t>
    </rPh>
    <rPh sb="6" eb="7">
      <t>マチ</t>
    </rPh>
    <phoneticPr fontId="40"/>
  </si>
  <si>
    <t>0235-25-3222</t>
    <phoneticPr fontId="40"/>
  </si>
  <si>
    <t>0235-25-3220</t>
    <phoneticPr fontId="40"/>
  </si>
  <si>
    <t>すずき整形外科</t>
    <phoneticPr fontId="2"/>
  </si>
  <si>
    <t>鶴岡市藤島字笹花42-34</t>
    <phoneticPr fontId="2"/>
  </si>
  <si>
    <t>0235-64-6161</t>
    <phoneticPr fontId="2"/>
  </si>
  <si>
    <t>0235-64-6162</t>
    <phoneticPr fontId="2"/>
  </si>
  <si>
    <t>須田内科クリニック</t>
    <phoneticPr fontId="2"/>
  </si>
  <si>
    <t>鶴岡市宝田一丁目9-86</t>
    <phoneticPr fontId="2"/>
  </si>
  <si>
    <t>0235-26-7555</t>
    <phoneticPr fontId="2"/>
  </si>
  <si>
    <t>0235-26-7556</t>
    <phoneticPr fontId="2"/>
  </si>
  <si>
    <t>宝田整形外科クリニック</t>
    <phoneticPr fontId="2"/>
  </si>
  <si>
    <t>鶴岡市宝田1-9-80</t>
    <phoneticPr fontId="2"/>
  </si>
  <si>
    <t>0235-29-1088</t>
    <phoneticPr fontId="2"/>
  </si>
  <si>
    <t>0235-29-1085</t>
    <phoneticPr fontId="2"/>
  </si>
  <si>
    <t>滝沢眼科</t>
    <phoneticPr fontId="2"/>
  </si>
  <si>
    <t>鶴岡市本町3-7-65</t>
    <phoneticPr fontId="2"/>
  </si>
  <si>
    <t>0235-25-2533</t>
    <phoneticPr fontId="2"/>
  </si>
  <si>
    <t>0235-25-6350</t>
    <phoneticPr fontId="2"/>
  </si>
  <si>
    <t>茅原クリニック</t>
    <phoneticPr fontId="2"/>
  </si>
  <si>
    <t>鶴岡市茅原町26-23</t>
    <phoneticPr fontId="2"/>
  </si>
  <si>
    <t>0235-22-8777</t>
    <phoneticPr fontId="2"/>
  </si>
  <si>
    <t>0235-22-0177</t>
    <phoneticPr fontId="2"/>
  </si>
  <si>
    <t>土田内科医院</t>
    <phoneticPr fontId="2"/>
  </si>
  <si>
    <t>鶴岡市板井川字片茎75</t>
    <phoneticPr fontId="2"/>
  </si>
  <si>
    <t>0235-57-5100</t>
    <phoneticPr fontId="2"/>
  </si>
  <si>
    <t>0235-57-5101</t>
    <phoneticPr fontId="2"/>
  </si>
  <si>
    <t>鶴岡協立病院附属クリニック</t>
    <phoneticPr fontId="40"/>
  </si>
  <si>
    <t>鶴岡市国民健康保険上田沢診療所</t>
    <phoneticPr fontId="2"/>
  </si>
  <si>
    <t>鶴岡市上田沢下中島25</t>
    <phoneticPr fontId="2"/>
  </si>
  <si>
    <t>0235-55-2251</t>
    <phoneticPr fontId="2"/>
  </si>
  <si>
    <t>鶴岡市国民健康保険大網診療所</t>
    <phoneticPr fontId="2"/>
  </si>
  <si>
    <t>鶴岡市大網字興屋69-1</t>
    <phoneticPr fontId="2"/>
  </si>
  <si>
    <t>0235-54-6005</t>
    <phoneticPr fontId="2"/>
  </si>
  <si>
    <t>中村整形外科医院</t>
    <phoneticPr fontId="2"/>
  </si>
  <si>
    <t>鶴岡市ほなみ町5-30</t>
    <phoneticPr fontId="2"/>
  </si>
  <si>
    <t>0235-25-3811</t>
    <phoneticPr fontId="2"/>
  </si>
  <si>
    <t>0235-22-8911</t>
    <phoneticPr fontId="2"/>
  </si>
  <si>
    <t>中村内科胃腸科医院</t>
    <phoneticPr fontId="2"/>
  </si>
  <si>
    <t>鶴岡市新海町14-20</t>
    <phoneticPr fontId="2"/>
  </si>
  <si>
    <t>0235-25-7800</t>
    <phoneticPr fontId="2"/>
  </si>
  <si>
    <t>0235-25-7994</t>
    <phoneticPr fontId="2"/>
  </si>
  <si>
    <t>中目内科胃腸科医院</t>
    <phoneticPr fontId="2"/>
  </si>
  <si>
    <t>鶴岡市昭和町10-5</t>
    <phoneticPr fontId="2"/>
  </si>
  <si>
    <t>0235-25-2011</t>
    <phoneticPr fontId="2"/>
  </si>
  <si>
    <t>0235-25-2017</t>
    <phoneticPr fontId="2"/>
  </si>
  <si>
    <t>中里医院</t>
    <phoneticPr fontId="2"/>
  </si>
  <si>
    <t>鶴岡市大山二丁目23-5</t>
    <phoneticPr fontId="2"/>
  </si>
  <si>
    <t>0235-33-2142</t>
    <phoneticPr fontId="2"/>
  </si>
  <si>
    <t>0235-38-1010</t>
    <phoneticPr fontId="2"/>
  </si>
  <si>
    <t>なごみクリニック</t>
    <phoneticPr fontId="40"/>
  </si>
  <si>
    <t>本田耳鼻咽喉科医院</t>
    <phoneticPr fontId="2"/>
  </si>
  <si>
    <t>鶴岡市新海町13-24</t>
    <phoneticPr fontId="2"/>
  </si>
  <si>
    <t>0235-25-1133</t>
    <phoneticPr fontId="2"/>
  </si>
  <si>
    <t>0235-25-1154</t>
    <phoneticPr fontId="2"/>
  </si>
  <si>
    <t>福原医院</t>
    <phoneticPr fontId="2"/>
  </si>
  <si>
    <t>鶴岡市本町2-2-45</t>
    <phoneticPr fontId="2"/>
  </si>
  <si>
    <t>0235-22-7714</t>
    <phoneticPr fontId="2"/>
  </si>
  <si>
    <t>0235-24-3556</t>
    <phoneticPr fontId="2"/>
  </si>
  <si>
    <t>藤吉内科医院</t>
    <phoneticPr fontId="2"/>
  </si>
  <si>
    <t>鶴岡市山王町14-15</t>
    <phoneticPr fontId="2"/>
  </si>
  <si>
    <t>0235-23-0072</t>
    <phoneticPr fontId="2"/>
  </si>
  <si>
    <t>0235-23-4119</t>
    <phoneticPr fontId="2"/>
  </si>
  <si>
    <t>真島医院</t>
    <phoneticPr fontId="2"/>
  </si>
  <si>
    <t>鶴岡市山王町3-29</t>
    <phoneticPr fontId="2"/>
  </si>
  <si>
    <t>0235-25-6666</t>
    <phoneticPr fontId="2"/>
  </si>
  <si>
    <t>0235-25-3909</t>
    <phoneticPr fontId="2"/>
  </si>
  <si>
    <t>ましま内科クリニック</t>
    <rPh sb="3" eb="5">
      <t>ナイカ</t>
    </rPh>
    <phoneticPr fontId="40"/>
  </si>
  <si>
    <t>美咲クリニック</t>
    <phoneticPr fontId="2"/>
  </si>
  <si>
    <t>鶴岡市美咲町25-5</t>
    <phoneticPr fontId="2"/>
  </si>
  <si>
    <t>0235-23-7633</t>
    <phoneticPr fontId="2"/>
  </si>
  <si>
    <t>0235-23-7634</t>
    <phoneticPr fontId="2"/>
  </si>
  <si>
    <t>三浦クリニック</t>
    <phoneticPr fontId="2"/>
  </si>
  <si>
    <t>鶴岡市美咲町27-3</t>
    <phoneticPr fontId="2"/>
  </si>
  <si>
    <t>0235-29-7277</t>
    <phoneticPr fontId="2"/>
  </si>
  <si>
    <t>0235-25-3155</t>
    <phoneticPr fontId="2"/>
  </si>
  <si>
    <t>三原皮膚科</t>
    <phoneticPr fontId="2"/>
  </si>
  <si>
    <t>鶴岡市錦町17-3</t>
    <phoneticPr fontId="2"/>
  </si>
  <si>
    <t>0235-22-8131</t>
    <phoneticPr fontId="2"/>
  </si>
  <si>
    <t>みやはらクリニック</t>
    <phoneticPr fontId="2"/>
  </si>
  <si>
    <t>鶴岡市三和町1-53</t>
    <phoneticPr fontId="2"/>
  </si>
  <si>
    <t>0235-23-3311</t>
    <phoneticPr fontId="2"/>
  </si>
  <si>
    <t>もりむら皮膚科クリニック</t>
    <rPh sb="4" eb="7">
      <t>ヒフカ</t>
    </rPh>
    <phoneticPr fontId="40"/>
  </si>
  <si>
    <t>山内循環器クリニック</t>
    <rPh sb="0" eb="2">
      <t>ヤマウチ</t>
    </rPh>
    <rPh sb="2" eb="5">
      <t>ジュンカンキ</t>
    </rPh>
    <phoneticPr fontId="40"/>
  </si>
  <si>
    <t>わかな内科医院</t>
    <phoneticPr fontId="2"/>
  </si>
  <si>
    <t>鶴岡市家中新町11-41</t>
    <phoneticPr fontId="2"/>
  </si>
  <si>
    <t>0235-25-2585</t>
    <phoneticPr fontId="2"/>
  </si>
  <si>
    <t>0235-25-8607</t>
    <phoneticPr fontId="2"/>
  </si>
  <si>
    <t>定期巡回随時対応型訪問介護看護</t>
    <phoneticPr fontId="40"/>
  </si>
  <si>
    <t>までにご返送くださいますようお願いいたします。</t>
  </si>
  <si>
    <t>サービス利用</t>
    <phoneticPr fontId="2"/>
  </si>
  <si>
    <t>可　　・　　不可</t>
    <rPh sb="0" eb="1">
      <t>カ</t>
    </rPh>
    <rPh sb="6" eb="8">
      <t>フカ</t>
    </rPh>
    <phoneticPr fontId="2"/>
  </si>
  <si>
    <t>　月 　日</t>
    <phoneticPr fontId="21"/>
  </si>
  <si>
    <t>までにご返送くださいますようお願いいたします。</t>
    <phoneticPr fontId="21"/>
  </si>
  <si>
    <t>　　月　　日</t>
    <phoneticPr fontId="21"/>
  </si>
  <si>
    <t>担当者名</t>
    <rPh sb="0" eb="3">
      <t>タントウシャ</t>
    </rPh>
    <rPh sb="3" eb="4">
      <t>メイ</t>
    </rPh>
    <phoneticPr fontId="2"/>
  </si>
  <si>
    <t>主治医名</t>
    <phoneticPr fontId="2"/>
  </si>
  <si>
    <t>特記事項</t>
    <phoneticPr fontId="21"/>
  </si>
  <si>
    <t>特記事項</t>
    <phoneticPr fontId="40"/>
  </si>
  <si>
    <t>000</t>
    <phoneticPr fontId="40"/>
  </si>
  <si>
    <t>爽やか　夢子</t>
    <phoneticPr fontId="40"/>
  </si>
  <si>
    <t>生きがいである畑仕事を続けるために通所リハビリを追加し6か月間集中してリハビリをしたいと希望された。</t>
    <phoneticPr fontId="40"/>
  </si>
  <si>
    <t>脳梗塞を繰り返している。左の下肢に力が入らない。身障手帳3級所持</t>
    <phoneticPr fontId="40"/>
  </si>
  <si>
    <t>鶴岡市・・・</t>
    <phoneticPr fontId="40"/>
  </si>
  <si>
    <t>居宅支援事業所・地域包括支援センター</t>
    <phoneticPr fontId="2"/>
  </si>
  <si>
    <t>月　　　　日</t>
    <rPh sb="0" eb="1">
      <t>ガツ</t>
    </rPh>
    <rPh sb="5" eb="6">
      <t>ヒ</t>
    </rPh>
    <phoneticPr fontId="16"/>
  </si>
  <si>
    <t>しおん荘居宅介護支援事業所</t>
    <rPh sb="4" eb="6">
      <t>キョタク</t>
    </rPh>
    <rPh sb="6" eb="8">
      <t>カイゴ</t>
    </rPh>
    <rPh sb="10" eb="13">
      <t>ジギョウショ</t>
    </rPh>
    <phoneticPr fontId="12"/>
  </si>
  <si>
    <t>鶴岡市友江字川向61-8</t>
    <rPh sb="0" eb="3">
      <t>ツルオカシ</t>
    </rPh>
    <rPh sb="3" eb="5">
      <t>トモエ</t>
    </rPh>
    <rPh sb="5" eb="6">
      <t>アザ</t>
    </rPh>
    <rPh sb="6" eb="8">
      <t>カワムカイ</t>
    </rPh>
    <phoneticPr fontId="12"/>
  </si>
  <si>
    <t>0235-57-5003</t>
    <phoneticPr fontId="40"/>
  </si>
  <si>
    <t>鶴岡市湯野浜一丁目19番28号</t>
    <rPh sb="3" eb="6">
      <t>ユノハマ</t>
    </rPh>
    <rPh sb="6" eb="9">
      <t>イッチョウメ</t>
    </rPh>
    <rPh sb="11" eb="12">
      <t>バン</t>
    </rPh>
    <rPh sb="14" eb="15">
      <t>ゴウ</t>
    </rPh>
    <phoneticPr fontId="12"/>
  </si>
  <si>
    <t>デイサービスみんなの家</t>
    <rPh sb="10" eb="11">
      <t>イエ</t>
    </rPh>
    <phoneticPr fontId="40"/>
  </si>
  <si>
    <t>訪問看護ステーション奏</t>
    <rPh sb="0" eb="4">
      <t>ホウモンカンゴ</t>
    </rPh>
    <rPh sb="10" eb="11">
      <t>カナ</t>
    </rPh>
    <phoneticPr fontId="13"/>
  </si>
  <si>
    <t>0235-26-1035</t>
    <phoneticPr fontId="2"/>
  </si>
  <si>
    <t>デイサービスセンターくしびき</t>
    <phoneticPr fontId="40"/>
  </si>
  <si>
    <t>デイサービスセンターおおやま</t>
    <phoneticPr fontId="40"/>
  </si>
  <si>
    <t>デイサービスセンターふれあい</t>
    <phoneticPr fontId="40"/>
  </si>
  <si>
    <t>デイサービスセンターなえづ</t>
    <phoneticPr fontId="40"/>
  </si>
  <si>
    <t>デイサービスセンターとようら</t>
    <phoneticPr fontId="40"/>
  </si>
  <si>
    <t>デイサービスセンターたかだて</t>
    <phoneticPr fontId="40"/>
  </si>
  <si>
    <t>居宅介護支援センターなえづ</t>
    <phoneticPr fontId="2"/>
  </si>
  <si>
    <t>居宅介護支援センターとようら</t>
    <phoneticPr fontId="2"/>
  </si>
  <si>
    <t>居宅介護支援センターくしびき</t>
    <phoneticPr fontId="2"/>
  </si>
  <si>
    <t>090-2004-3093</t>
    <phoneticPr fontId="2"/>
  </si>
  <si>
    <t>0235-25-9275</t>
    <phoneticPr fontId="2"/>
  </si>
  <si>
    <t>0235-29-9231</t>
    <phoneticPr fontId="2"/>
  </si>
  <si>
    <t>0235-76-3761</t>
    <phoneticPr fontId="2"/>
  </si>
  <si>
    <t>アズリー・リハトレ</t>
    <phoneticPr fontId="40"/>
  </si>
  <si>
    <t>0235-62-2026</t>
    <phoneticPr fontId="2"/>
  </si>
  <si>
    <t>0235-43-3386</t>
    <phoneticPr fontId="2"/>
  </si>
  <si>
    <t>ワン・ライフ訪問看護リハビリステーション庄内</t>
    <rPh sb="6" eb="10">
      <t>ホウモンカンゴ</t>
    </rPh>
    <rPh sb="20" eb="22">
      <t>ショウナイ</t>
    </rPh>
    <phoneticPr fontId="13"/>
  </si>
  <si>
    <t>鶴岡市勝福寺字下川田236番地1</t>
    <rPh sb="0" eb="2">
      <t>ツルオカ</t>
    </rPh>
    <rPh sb="2" eb="3">
      <t>シ</t>
    </rPh>
    <rPh sb="3" eb="6">
      <t>ショウフクジ</t>
    </rPh>
    <rPh sb="6" eb="7">
      <t>アザ</t>
    </rPh>
    <rPh sb="7" eb="8">
      <t>シモ</t>
    </rPh>
    <rPh sb="8" eb="10">
      <t>カワタ</t>
    </rPh>
    <rPh sb="13" eb="15">
      <t>バンチ</t>
    </rPh>
    <phoneticPr fontId="12"/>
  </si>
  <si>
    <t>0235-64-0600</t>
    <phoneticPr fontId="2"/>
  </si>
  <si>
    <t>島内科クリニック</t>
    <rPh sb="1" eb="3">
      <t>ナイカ</t>
    </rPh>
    <phoneticPr fontId="2"/>
  </si>
  <si>
    <t>997-0034</t>
    <phoneticPr fontId="40"/>
  </si>
  <si>
    <t>鶴岡市本町1-8-19</t>
    <rPh sb="0" eb="3">
      <t>ツルオカシ</t>
    </rPh>
    <rPh sb="3" eb="5">
      <t>ホンチョウ</t>
    </rPh>
    <phoneticPr fontId="40"/>
  </si>
  <si>
    <t>0235-35-1705</t>
    <phoneticPr fontId="40"/>
  </si>
  <si>
    <t>0235-35-1745</t>
    <phoneticPr fontId="40"/>
  </si>
  <si>
    <t>認知症対応型共同生活介護</t>
    <rPh sb="0" eb="3">
      <t>ニンチショウ</t>
    </rPh>
    <rPh sb="3" eb="6">
      <t>タイオウガタ</t>
    </rPh>
    <rPh sb="6" eb="8">
      <t>キョウドウ</t>
    </rPh>
    <rPh sb="8" eb="12">
      <t>セイカツカイゴ</t>
    </rPh>
    <phoneticPr fontId="2"/>
  </si>
  <si>
    <t>介護医療院</t>
    <rPh sb="0" eb="2">
      <t>カイゴ</t>
    </rPh>
    <rPh sb="2" eb="5">
      <t>イリョウイン</t>
    </rPh>
    <phoneticPr fontId="40"/>
  </si>
  <si>
    <t>地域密着型通所介護</t>
    <rPh sb="0" eb="2">
      <t>チイキ</t>
    </rPh>
    <rPh sb="2" eb="5">
      <t>ミッチャクガタ</t>
    </rPh>
    <rPh sb="5" eb="7">
      <t>ツウショ</t>
    </rPh>
    <rPh sb="7" eb="9">
      <t>カイゴ</t>
    </rPh>
    <phoneticPr fontId="43"/>
  </si>
  <si>
    <t>特定福祉用具販売</t>
  </si>
  <si>
    <t>福祉用具貸与</t>
  </si>
  <si>
    <t>定期巡回・随時対応型訪問介護看護</t>
    <rPh sb="0" eb="2">
      <t>テイキ</t>
    </rPh>
    <rPh sb="2" eb="4">
      <t>ジュンカイ</t>
    </rPh>
    <rPh sb="5" eb="7">
      <t>ズイジ</t>
    </rPh>
    <rPh sb="7" eb="9">
      <t>タイオウ</t>
    </rPh>
    <rPh sb="9" eb="10">
      <t>ガタ</t>
    </rPh>
    <rPh sb="10" eb="12">
      <t>ホウモン</t>
    </rPh>
    <rPh sb="12" eb="14">
      <t>カイゴ</t>
    </rPh>
    <rPh sb="14" eb="16">
      <t>カンゴ</t>
    </rPh>
    <phoneticPr fontId="43"/>
  </si>
  <si>
    <t>利用サービスⅢ（様式３）</t>
    <rPh sb="0" eb="2">
      <t>リヨウ</t>
    </rPh>
    <rPh sb="8" eb="10">
      <t>ヨウシキ</t>
    </rPh>
    <phoneticPr fontId="2"/>
  </si>
  <si>
    <t>介護予防訪問看護</t>
    <phoneticPr fontId="2"/>
  </si>
  <si>
    <t>介護予防訪問リハビリテーション</t>
    <phoneticPr fontId="2"/>
  </si>
  <si>
    <t>介護予防通所リハビリテーション</t>
    <phoneticPr fontId="2"/>
  </si>
  <si>
    <t>利用サービスⅣ（様式４）</t>
    <rPh sb="0" eb="2">
      <t>リヨウ</t>
    </rPh>
    <rPh sb="8" eb="10">
      <t>ヨウシキ</t>
    </rPh>
    <phoneticPr fontId="2"/>
  </si>
  <si>
    <t>利用サービスⅤ（様式５）</t>
    <rPh sb="0" eb="2">
      <t>リヨウ</t>
    </rPh>
    <rPh sb="8" eb="10">
      <t>ヨウシキ</t>
    </rPh>
    <phoneticPr fontId="2"/>
  </si>
  <si>
    <t>三川病院介護医療院</t>
    <rPh sb="0" eb="4">
      <t>ミカワビョウイン</t>
    </rPh>
    <rPh sb="4" eb="9">
      <t>カイゴイリョウイン</t>
    </rPh>
    <phoneticPr fontId="40"/>
  </si>
  <si>
    <t>認知症対応型通所介護</t>
    <phoneticPr fontId="40"/>
  </si>
  <si>
    <t>介護医療院</t>
    <rPh sb="0" eb="5">
      <t>カイゴイリョウイン</t>
    </rPh>
    <phoneticPr fontId="40"/>
  </si>
  <si>
    <t>診療所</t>
    <phoneticPr fontId="40"/>
  </si>
  <si>
    <t>ショートステイかけはし</t>
    <phoneticPr fontId="40"/>
  </si>
  <si>
    <t>老人保健施設のぞみの園</t>
    <rPh sb="0" eb="6">
      <t>ロウジンホケンシセツ</t>
    </rPh>
    <rPh sb="10" eb="11">
      <t>ソノ</t>
    </rPh>
    <phoneticPr fontId="40"/>
  </si>
  <si>
    <t>やまの空クリニック</t>
    <phoneticPr fontId="40"/>
  </si>
  <si>
    <t>鶴岡市砂田町6-37</t>
    <phoneticPr fontId="40"/>
  </si>
  <si>
    <t>0235-35-0358</t>
    <phoneticPr fontId="40"/>
  </si>
  <si>
    <t>0235-35-0313</t>
    <phoneticPr fontId="40"/>
  </si>
  <si>
    <t>サテライト老健のぞみ</t>
    <rPh sb="5" eb="7">
      <t>ロウケン</t>
    </rPh>
    <phoneticPr fontId="40"/>
  </si>
  <si>
    <t>サテライト老健ちわら</t>
    <phoneticPr fontId="40"/>
  </si>
  <si>
    <t>さとう内科クリニック</t>
    <rPh sb="3" eb="5">
      <t>ナイカ</t>
    </rPh>
    <phoneticPr fontId="40"/>
  </si>
  <si>
    <t>ホームヘルパーかみじ荘</t>
    <phoneticPr fontId="40"/>
  </si>
  <si>
    <t>デイサービスかみじ荘</t>
    <phoneticPr fontId="40"/>
  </si>
  <si>
    <t>ショートステイかみじ荘</t>
    <phoneticPr fontId="40"/>
  </si>
  <si>
    <t>ショートステイかみじ荘（ユニット型）</t>
    <phoneticPr fontId="40"/>
  </si>
  <si>
    <t>支援センターかみじ荘</t>
    <phoneticPr fontId="2"/>
  </si>
  <si>
    <t>在宅ケアサービスえーる</t>
    <rPh sb="0" eb="2">
      <t>ザイタク</t>
    </rPh>
    <phoneticPr fontId="40"/>
  </si>
  <si>
    <t>0235-33-8571</t>
    <phoneticPr fontId="2"/>
  </si>
  <si>
    <t>グループホームみかわ</t>
    <phoneticPr fontId="40"/>
  </si>
  <si>
    <t>グループホーム愛あい館</t>
    <rPh sb="7" eb="8">
      <t>アイ</t>
    </rPh>
    <rPh sb="10" eb="11">
      <t>カン</t>
    </rPh>
    <phoneticPr fontId="40"/>
  </si>
  <si>
    <t>ヘルパーステーションはーとふる海老島</t>
    <phoneticPr fontId="40"/>
  </si>
  <si>
    <t>介護老人保健施設みずばしょう訪問入浴</t>
    <phoneticPr fontId="40"/>
  </si>
  <si>
    <t>グループホームそよ風の森</t>
    <phoneticPr fontId="4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</si>
</sst>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&lt;=999]000;[&lt;=9999]000\-00;000\-0000"/>
    <numFmt numFmtId="177" formatCode="[$-411]ggge&quot;年&quot;m&quot;月&quot;d&quot;日&quot;;@"/>
  </numFmts>
  <fonts count="45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20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color indexed="8"/>
      <name val="ＭＳ Ｐ明朝"/>
      <family val="1"/>
      <charset val="128"/>
    </font>
    <font>
      <sz val="14"/>
      <color indexed="8"/>
      <name val="ＭＳ Ｐ明朝"/>
      <family val="1"/>
      <charset val="128"/>
    </font>
    <font>
      <b/>
      <sz val="11"/>
      <name val="ＭＳ Ｐ明朝"/>
      <family val="1"/>
      <charset val="128"/>
    </font>
    <font>
      <b/>
      <sz val="9"/>
      <color indexed="81"/>
      <name val="MS P ゴシック"/>
      <family val="3"/>
      <charset val="128"/>
    </font>
    <font>
      <sz val="6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sz val="16"/>
      <name val="ＭＳ Ｐ明朝"/>
      <family val="1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8"/>
      <name val="ＭＳ Ｐ明朝"/>
      <family val="1"/>
      <charset val="128"/>
    </font>
    <font>
      <sz val="14"/>
      <name val="ＭＳ Ｐ明朝"/>
      <family val="1"/>
      <charset val="128"/>
    </font>
    <font>
      <b/>
      <sz val="16"/>
      <name val="ＭＳ Ｐ明朝"/>
      <family val="1"/>
      <charset val="128"/>
    </font>
    <font>
      <sz val="6"/>
      <name val="ＭＳ Ｐゴシック"/>
      <family val="3"/>
      <charset val="128"/>
    </font>
    <font>
      <b/>
      <sz val="14"/>
      <name val="ＭＳ Ｐ明朝"/>
      <family val="1"/>
      <charset val="128"/>
    </font>
    <font>
      <b/>
      <sz val="11"/>
      <color indexed="8"/>
      <name val="ＭＳ Ｐ明朝"/>
      <family val="1"/>
      <charset val="128"/>
    </font>
    <font>
      <b/>
      <sz val="10"/>
      <color indexed="8"/>
      <name val="ＭＳ Ｐ明朝"/>
      <family val="1"/>
      <charset val="128"/>
    </font>
    <font>
      <b/>
      <sz val="12"/>
      <name val="ＭＳ Ｐ明朝"/>
      <family val="1"/>
      <charset val="128"/>
    </font>
    <font>
      <sz val="12"/>
      <color indexed="8"/>
      <name val="ＭＳ Ｐ明朝"/>
      <family val="1"/>
      <charset val="128"/>
    </font>
    <font>
      <b/>
      <sz val="14"/>
      <color indexed="8"/>
      <name val="ＭＳ Ｐ明朝"/>
      <family val="1"/>
      <charset val="128"/>
    </font>
    <font>
      <sz val="14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  <scheme val="minor"/>
    </font>
    <font>
      <i/>
      <sz val="11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6"/>
      <color theme="1"/>
      <name val="ＭＳ Ｐ明朝"/>
      <family val="1"/>
      <charset val="128"/>
    </font>
    <font>
      <u/>
      <sz val="18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b/>
      <sz val="11"/>
      <color indexed="8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b/>
      <sz val="11"/>
      <color theme="5" tint="-0.249977111117893"/>
      <name val="ＭＳ Ｐゴシック"/>
      <family val="3"/>
      <charset val="128"/>
      <scheme val="minor"/>
    </font>
    <font>
      <sz val="11"/>
      <color theme="5" tint="-0.249977111117893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</font>
    <font>
      <sz val="10"/>
      <color indexed="8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5" tint="0.79998168889431442"/>
        <bgColor theme="5" tint="0.79998168889431442"/>
      </patternFill>
    </fill>
    <fill>
      <patternFill patternType="solid">
        <fgColor theme="0"/>
        <bgColor theme="5" tint="0.79998168889431442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theme="5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7">
    <xf numFmtId="0" fontId="0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29" fillId="0" borderId="0">
      <alignment vertical="center"/>
    </xf>
    <xf numFmtId="0" fontId="1" fillId="0" borderId="0">
      <alignment vertical="center"/>
    </xf>
    <xf numFmtId="0" fontId="3" fillId="0" borderId="0"/>
  </cellStyleXfs>
  <cellXfs count="206">
    <xf numFmtId="0" fontId="0" fillId="0" borderId="0" xfId="0">
      <alignment vertical="center"/>
    </xf>
    <xf numFmtId="0" fontId="0" fillId="3" borderId="0" xfId="0" applyFill="1">
      <alignment vertical="center"/>
    </xf>
    <xf numFmtId="0" fontId="4" fillId="4" borderId="1" xfId="2" applyFont="1" applyFill="1" applyBorder="1">
      <alignment vertical="center"/>
    </xf>
    <xf numFmtId="0" fontId="4" fillId="0" borderId="0" xfId="2" applyFont="1">
      <alignment vertical="center"/>
    </xf>
    <xf numFmtId="0" fontId="31" fillId="4" borderId="1" xfId="0" applyFont="1" applyFill="1" applyBorder="1">
      <alignment vertical="center"/>
    </xf>
    <xf numFmtId="0" fontId="4" fillId="0" borderId="0" xfId="6" applyFont="1"/>
    <xf numFmtId="0" fontId="4" fillId="4" borderId="1" xfId="6" applyFont="1" applyFill="1" applyBorder="1"/>
    <xf numFmtId="0" fontId="4" fillId="0" borderId="1" xfId="2" applyFont="1" applyBorder="1">
      <alignment vertical="center"/>
    </xf>
    <xf numFmtId="0" fontId="31" fillId="0" borderId="1" xfId="0" applyFont="1" applyBorder="1">
      <alignment vertical="center"/>
    </xf>
    <xf numFmtId="0" fontId="4" fillId="0" borderId="1" xfId="2" applyFont="1" applyBorder="1" applyAlignment="1">
      <alignment horizontal="right" vertical="center"/>
    </xf>
    <xf numFmtId="0" fontId="4" fillId="0" borderId="1" xfId="6" applyFont="1" applyBorder="1"/>
    <xf numFmtId="0" fontId="5" fillId="0" borderId="0" xfId="0" applyFont="1">
      <alignment vertical="center"/>
    </xf>
    <xf numFmtId="0" fontId="9" fillId="0" borderId="0" xfId="0" applyFont="1">
      <alignment vertical="center"/>
    </xf>
    <xf numFmtId="0" fontId="3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29" fillId="0" borderId="0" xfId="4">
      <alignment vertical="center"/>
    </xf>
    <xf numFmtId="0" fontId="11" fillId="0" borderId="0" xfId="0" applyFont="1">
      <alignment vertical="center"/>
    </xf>
    <xf numFmtId="0" fontId="6" fillId="0" borderId="0" xfId="0" applyFont="1" applyAlignment="1">
      <alignment horizontal="left" vertical="center" shrinkToFit="1"/>
    </xf>
    <xf numFmtId="0" fontId="32" fillId="0" borderId="1" xfId="0" applyFont="1" applyBorder="1" applyAlignment="1">
      <alignment vertical="center" shrinkToFit="1"/>
    </xf>
    <xf numFmtId="0" fontId="0" fillId="0" borderId="1" xfId="0" applyBorder="1" applyAlignment="1">
      <alignment vertical="center" shrinkToFit="1"/>
    </xf>
    <xf numFmtId="177" fontId="32" fillId="0" borderId="1" xfId="0" applyNumberFormat="1" applyFont="1" applyBorder="1" applyAlignment="1">
      <alignment vertical="center" shrinkToFit="1"/>
    </xf>
    <xf numFmtId="0" fontId="32" fillId="0" borderId="0" xfId="0" applyFont="1">
      <alignment vertical="center"/>
    </xf>
    <xf numFmtId="0" fontId="30" fillId="0" borderId="1" xfId="0" applyFont="1" applyBorder="1" applyAlignment="1">
      <alignment vertical="center" shrinkToFit="1"/>
    </xf>
    <xf numFmtId="0" fontId="32" fillId="0" borderId="0" xfId="0" applyFont="1" applyAlignment="1">
      <alignment vertical="center" shrinkToFit="1"/>
    </xf>
    <xf numFmtId="0" fontId="32" fillId="2" borderId="1" xfId="4" applyFont="1" applyFill="1" applyBorder="1" applyAlignment="1">
      <alignment horizontal="center" vertical="center"/>
    </xf>
    <xf numFmtId="0" fontId="32" fillId="0" borderId="1" xfId="4" applyFont="1" applyBorder="1">
      <alignment vertical="center"/>
    </xf>
    <xf numFmtId="0" fontId="32" fillId="0" borderId="1" xfId="4" applyFont="1" applyBorder="1" applyAlignment="1">
      <alignment horizontal="center" vertical="center"/>
    </xf>
    <xf numFmtId="0" fontId="33" fillId="0" borderId="1" xfId="4" applyFont="1" applyBorder="1">
      <alignment vertical="center"/>
    </xf>
    <xf numFmtId="0" fontId="32" fillId="0" borderId="1" xfId="4" applyFont="1" applyBorder="1" applyAlignment="1">
      <alignment vertical="center" shrinkToFit="1"/>
    </xf>
    <xf numFmtId="0" fontId="3" fillId="2" borderId="1" xfId="3" applyFill="1" applyBorder="1" applyAlignment="1">
      <alignment horizontal="center" vertical="center" shrinkToFit="1"/>
    </xf>
    <xf numFmtId="0" fontId="0" fillId="0" borderId="0" xfId="0" applyAlignment="1">
      <alignment horizontal="left" vertical="center"/>
    </xf>
    <xf numFmtId="176" fontId="32" fillId="0" borderId="1" xfId="4" applyNumberFormat="1" applyFont="1" applyBorder="1">
      <alignment vertical="center"/>
    </xf>
    <xf numFmtId="176" fontId="3" fillId="2" borderId="1" xfId="3" applyNumberFormat="1" applyFill="1" applyBorder="1" applyAlignment="1">
      <alignment horizontal="center" vertical="center" shrinkToFit="1"/>
    </xf>
    <xf numFmtId="0" fontId="34" fillId="0" borderId="0" xfId="4" applyFont="1">
      <alignment vertical="center"/>
    </xf>
    <xf numFmtId="0" fontId="18" fillId="0" borderId="0" xfId="0" applyFont="1">
      <alignment vertical="center"/>
    </xf>
    <xf numFmtId="177" fontId="5" fillId="0" borderId="2" xfId="0" applyNumberFormat="1" applyFont="1" applyBorder="1">
      <alignment vertical="center"/>
    </xf>
    <xf numFmtId="0" fontId="15" fillId="0" borderId="0" xfId="0" applyFont="1">
      <alignment vertical="center"/>
    </xf>
    <xf numFmtId="0" fontId="19" fillId="0" borderId="0" xfId="0" applyFont="1">
      <alignment vertical="center"/>
    </xf>
    <xf numFmtId="0" fontId="25" fillId="0" borderId="0" xfId="0" applyFont="1">
      <alignment vertical="center"/>
    </xf>
    <xf numFmtId="0" fontId="26" fillId="0" borderId="0" xfId="0" applyFont="1">
      <alignment vertical="center"/>
    </xf>
    <xf numFmtId="0" fontId="27" fillId="0" borderId="0" xfId="0" applyFont="1">
      <alignment vertical="center"/>
    </xf>
    <xf numFmtId="0" fontId="28" fillId="0" borderId="0" xfId="0" applyFont="1">
      <alignment vertical="center"/>
    </xf>
    <xf numFmtId="0" fontId="10" fillId="0" borderId="0" xfId="0" applyFont="1">
      <alignment vertical="center"/>
    </xf>
    <xf numFmtId="0" fontId="22" fillId="0" borderId="0" xfId="0" applyFont="1">
      <alignment vertical="center"/>
    </xf>
    <xf numFmtId="176" fontId="32" fillId="2" borderId="1" xfId="4" applyNumberFormat="1" applyFont="1" applyFill="1" applyBorder="1" applyAlignment="1">
      <alignment horizontal="center" vertical="center"/>
    </xf>
    <xf numFmtId="0" fontId="29" fillId="2" borderId="1" xfId="4" applyFill="1" applyBorder="1" applyAlignment="1">
      <alignment horizontal="center" vertical="center"/>
    </xf>
    <xf numFmtId="49" fontId="32" fillId="0" borderId="1" xfId="4" applyNumberFormat="1" applyFont="1" applyBorder="1">
      <alignment vertical="center"/>
    </xf>
    <xf numFmtId="0" fontId="29" fillId="0" borderId="1" xfId="4" applyBorder="1" applyAlignment="1">
      <alignment horizontal="center" vertical="center"/>
    </xf>
    <xf numFmtId="176" fontId="3" fillId="0" borderId="1" xfId="0" applyNumberFormat="1" applyFont="1" applyBorder="1" applyAlignment="1"/>
    <xf numFmtId="0" fontId="3" fillId="0" borderId="1" xfId="0" applyFont="1" applyBorder="1" applyAlignment="1"/>
    <xf numFmtId="0" fontId="32" fillId="0" borderId="1" xfId="4" applyFont="1" applyBorder="1" applyAlignment="1">
      <alignment horizontal="right" vertical="center"/>
    </xf>
    <xf numFmtId="0" fontId="3" fillId="0" borderId="0" xfId="0" applyFont="1" applyAlignment="1"/>
    <xf numFmtId="49" fontId="32" fillId="0" borderId="0" xfId="4" applyNumberFormat="1" applyFont="1">
      <alignment vertical="center"/>
    </xf>
    <xf numFmtId="0" fontId="32" fillId="0" borderId="0" xfId="4" applyFont="1" applyAlignment="1">
      <alignment horizontal="center" vertical="center"/>
    </xf>
    <xf numFmtId="0" fontId="42" fillId="5" borderId="0" xfId="0" applyFont="1" applyFill="1">
      <alignment vertical="center"/>
    </xf>
    <xf numFmtId="0" fontId="42" fillId="0" borderId="0" xfId="0" applyFont="1">
      <alignment vertical="center"/>
    </xf>
    <xf numFmtId="0" fontId="42" fillId="5" borderId="25" xfId="0" applyFont="1" applyFill="1" applyBorder="1">
      <alignment vertical="center"/>
    </xf>
    <xf numFmtId="56" fontId="7" fillId="0" borderId="2" xfId="6" applyNumberFormat="1" applyFont="1" applyBorder="1" applyAlignment="1">
      <alignment horizontal="center" vertical="center"/>
    </xf>
    <xf numFmtId="56" fontId="7" fillId="0" borderId="2" xfId="6" applyNumberFormat="1" applyFont="1" applyBorder="1" applyAlignment="1">
      <alignment vertical="center"/>
    </xf>
    <xf numFmtId="56" fontId="7" fillId="0" borderId="0" xfId="6" applyNumberFormat="1" applyFont="1" applyAlignment="1">
      <alignment vertical="center"/>
    </xf>
    <xf numFmtId="0" fontId="5" fillId="0" borderId="2" xfId="0" applyFont="1" applyBorder="1">
      <alignment vertical="center"/>
    </xf>
    <xf numFmtId="0" fontId="22" fillId="0" borderId="2" xfId="6" applyFont="1" applyBorder="1" applyAlignment="1">
      <alignment vertical="center"/>
    </xf>
    <xf numFmtId="0" fontId="22" fillId="0" borderId="0" xfId="6" applyFont="1" applyAlignment="1">
      <alignment vertical="center"/>
    </xf>
    <xf numFmtId="14" fontId="5" fillId="0" borderId="0" xfId="0" applyNumberFormat="1" applyFont="1">
      <alignment vertical="center"/>
    </xf>
    <xf numFmtId="0" fontId="29" fillId="0" borderId="1" xfId="4" applyBorder="1">
      <alignment vertical="center"/>
    </xf>
    <xf numFmtId="0" fontId="29" fillId="0" borderId="1" xfId="4" applyBorder="1" applyAlignment="1">
      <alignment vertical="center" shrinkToFit="1"/>
    </xf>
    <xf numFmtId="176" fontId="0" fillId="0" borderId="1" xfId="0" applyNumberFormat="1" applyBorder="1" applyAlignment="1">
      <alignment vertical="center" shrinkToFit="1"/>
    </xf>
    <xf numFmtId="176" fontId="32" fillId="0" borderId="1" xfId="0" applyNumberFormat="1" applyFont="1" applyBorder="1" applyAlignment="1">
      <alignment vertical="center" shrinkToFit="1"/>
    </xf>
    <xf numFmtId="176" fontId="29" fillId="0" borderId="1" xfId="4" applyNumberFormat="1" applyBorder="1">
      <alignment vertical="center"/>
    </xf>
    <xf numFmtId="176" fontId="32" fillId="0" borderId="1" xfId="4" applyNumberFormat="1" applyFont="1" applyBorder="1" applyAlignment="1">
      <alignment horizontal="right" vertical="center"/>
    </xf>
    <xf numFmtId="0" fontId="4" fillId="2" borderId="1" xfId="2" applyFont="1" applyFill="1" applyBorder="1">
      <alignment vertical="center"/>
    </xf>
    <xf numFmtId="0" fontId="44" fillId="2" borderId="1" xfId="0" applyFont="1" applyFill="1" applyBorder="1" applyAlignment="1"/>
    <xf numFmtId="0" fontId="44" fillId="0" borderId="1" xfId="0" applyFont="1" applyBorder="1" applyAlignment="1"/>
    <xf numFmtId="0" fontId="4" fillId="2" borderId="1" xfId="6" applyFont="1" applyFill="1" applyBorder="1"/>
    <xf numFmtId="0" fontId="41" fillId="3" borderId="0" xfId="0" applyFont="1" applyFill="1">
      <alignment vertical="center"/>
    </xf>
    <xf numFmtId="0" fontId="42" fillId="6" borderId="0" xfId="0" applyFont="1" applyFill="1">
      <alignment vertical="center"/>
    </xf>
    <xf numFmtId="0" fontId="25" fillId="0" borderId="3" xfId="6" applyFont="1" applyBorder="1" applyAlignment="1">
      <alignment horizontal="left" vertical="center" shrinkToFit="1"/>
    </xf>
    <xf numFmtId="0" fontId="6" fillId="0" borderId="3" xfId="6" applyFont="1" applyBorder="1" applyAlignment="1">
      <alignment horizontal="center" vertical="center"/>
    </xf>
    <xf numFmtId="0" fontId="25" fillId="0" borderId="3" xfId="6" applyFont="1" applyBorder="1" applyAlignment="1">
      <alignment horizontal="right" vertical="center"/>
    </xf>
    <xf numFmtId="0" fontId="6" fillId="0" borderId="3" xfId="6" applyFont="1" applyBorder="1" applyAlignment="1">
      <alignment horizontal="center" vertical="center" shrinkToFit="1"/>
    </xf>
    <xf numFmtId="0" fontId="25" fillId="0" borderId="3" xfId="6" applyFont="1" applyBorder="1" applyAlignment="1">
      <alignment horizontal="center" vertical="center"/>
    </xf>
    <xf numFmtId="0" fontId="15" fillId="0" borderId="0" xfId="0" applyFont="1" applyAlignment="1">
      <alignment horizontal="right" vertical="center" shrinkToFit="1"/>
    </xf>
    <xf numFmtId="0" fontId="35" fillId="0" borderId="0" xfId="0" applyFont="1" applyAlignment="1">
      <alignment vertical="center" shrinkToFit="1"/>
    </xf>
    <xf numFmtId="0" fontId="15" fillId="0" borderId="0" xfId="0" applyFont="1" applyAlignment="1">
      <alignment horizontal="left" vertical="center" shrinkToFit="1"/>
    </xf>
    <xf numFmtId="0" fontId="25" fillId="0" borderId="2" xfId="0" applyFont="1" applyBorder="1" applyAlignment="1">
      <alignment horizontal="left" vertical="center"/>
    </xf>
    <xf numFmtId="0" fontId="20" fillId="0" borderId="0" xfId="0" applyFont="1" applyAlignment="1">
      <alignment horizontal="distributed" vertical="center" shrinkToFit="1"/>
    </xf>
    <xf numFmtId="0" fontId="36" fillId="0" borderId="0" xfId="0" applyFont="1" applyAlignment="1">
      <alignment vertical="center" shrinkToFit="1"/>
    </xf>
    <xf numFmtId="0" fontId="20" fillId="0" borderId="0" xfId="0" applyFont="1" applyAlignment="1">
      <alignment horizontal="center" vertical="center" justifyLastLine="1" shrinkToFit="1"/>
    </xf>
    <xf numFmtId="177" fontId="5" fillId="0" borderId="2" xfId="0" applyNumberFormat="1" applyFont="1" applyBorder="1" applyAlignment="1">
      <alignment horizontal="center"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25" fillId="0" borderId="2" xfId="6" applyFont="1" applyBorder="1" applyAlignment="1">
      <alignment horizontal="left" vertical="center"/>
    </xf>
    <xf numFmtId="0" fontId="19" fillId="0" borderId="2" xfId="6" applyFont="1" applyBorder="1" applyAlignment="1">
      <alignment horizontal="center" vertical="center" shrinkToFit="1"/>
    </xf>
    <xf numFmtId="0" fontId="23" fillId="0" borderId="7" xfId="0" applyFont="1" applyBorder="1" applyAlignment="1">
      <alignment horizontal="center" vertical="center"/>
    </xf>
    <xf numFmtId="0" fontId="23" fillId="0" borderId="5" xfId="0" applyFont="1" applyBorder="1" applyAlignment="1">
      <alignment horizontal="center" vertical="center"/>
    </xf>
    <xf numFmtId="0" fontId="38" fillId="0" borderId="5" xfId="0" applyFont="1" applyBorder="1" applyAlignment="1">
      <alignment horizontal="center" vertical="center"/>
    </xf>
    <xf numFmtId="0" fontId="38" fillId="0" borderId="6" xfId="0" applyFont="1" applyBorder="1" applyAlignment="1">
      <alignment horizontal="center" vertical="center"/>
    </xf>
    <xf numFmtId="0" fontId="37" fillId="0" borderId="2" xfId="0" applyFont="1" applyBorder="1" applyAlignment="1">
      <alignment horizontal="center" vertical="center" shrinkToFit="1"/>
    </xf>
    <xf numFmtId="49" fontId="9" fillId="0" borderId="10" xfId="0" applyNumberFormat="1" applyFont="1" applyBorder="1" applyAlignment="1">
      <alignment horizontal="center" vertical="center" shrinkToFit="1"/>
    </xf>
    <xf numFmtId="49" fontId="9" fillId="0" borderId="11" xfId="0" applyNumberFormat="1" applyFont="1" applyBorder="1" applyAlignment="1">
      <alignment horizontal="center" vertical="center" shrinkToFit="1"/>
    </xf>
    <xf numFmtId="49" fontId="9" fillId="0" borderId="12" xfId="0" applyNumberFormat="1" applyFont="1" applyBorder="1" applyAlignment="1">
      <alignment horizontal="center" vertical="center" shrinkToFit="1"/>
    </xf>
    <xf numFmtId="49" fontId="10" fillId="0" borderId="13" xfId="0" applyNumberFormat="1" applyFont="1" applyBorder="1" applyAlignment="1">
      <alignment horizontal="center" vertical="center" shrinkToFit="1"/>
    </xf>
    <xf numFmtId="49" fontId="10" fillId="0" borderId="11" xfId="0" applyNumberFormat="1" applyFont="1" applyBorder="1" applyAlignment="1">
      <alignment horizontal="center" vertical="center" shrinkToFit="1"/>
    </xf>
    <xf numFmtId="49" fontId="10" fillId="0" borderId="12" xfId="0" applyNumberFormat="1" applyFont="1" applyBorder="1" applyAlignment="1">
      <alignment horizontal="center" vertical="center" shrinkToFit="1"/>
    </xf>
    <xf numFmtId="177" fontId="9" fillId="0" borderId="13" xfId="0" applyNumberFormat="1" applyFont="1" applyBorder="1" applyAlignment="1">
      <alignment horizontal="center" vertical="center"/>
    </xf>
    <xf numFmtId="177" fontId="9" fillId="0" borderId="11" xfId="0" applyNumberFormat="1" applyFont="1" applyBorder="1" applyAlignment="1">
      <alignment horizontal="center" vertical="center"/>
    </xf>
    <xf numFmtId="177" fontId="9" fillId="0" borderId="12" xfId="0" applyNumberFormat="1" applyFont="1" applyBorder="1" applyAlignment="1">
      <alignment horizontal="center" vertical="center"/>
    </xf>
    <xf numFmtId="0" fontId="9" fillId="0" borderId="13" xfId="0" applyFont="1" applyBorder="1" applyAlignment="1">
      <alignment horizontal="right" vertical="center"/>
    </xf>
    <xf numFmtId="0" fontId="9" fillId="0" borderId="11" xfId="0" applyFont="1" applyBorder="1" applyAlignment="1">
      <alignment horizontal="right" vertical="center"/>
    </xf>
    <xf numFmtId="0" fontId="0" fillId="0" borderId="11" xfId="0" applyBorder="1">
      <alignment vertical="center"/>
    </xf>
    <xf numFmtId="0" fontId="9" fillId="0" borderId="11" xfId="0" applyFont="1" applyBorder="1" applyAlignment="1">
      <alignment horizontal="left" vertical="center"/>
    </xf>
    <xf numFmtId="0" fontId="0" fillId="0" borderId="12" xfId="0" applyBorder="1">
      <alignment vertical="center"/>
    </xf>
    <xf numFmtId="0" fontId="23" fillId="0" borderId="4" xfId="0" applyFont="1" applyBorder="1" applyAlignment="1">
      <alignment horizontal="center" vertical="center" shrinkToFit="1"/>
    </xf>
    <xf numFmtId="0" fontId="23" fillId="0" borderId="5" xfId="0" applyFont="1" applyBorder="1" applyAlignment="1">
      <alignment horizontal="center" vertical="center" shrinkToFit="1"/>
    </xf>
    <xf numFmtId="0" fontId="23" fillId="0" borderId="6" xfId="0" applyFont="1" applyBorder="1" applyAlignment="1">
      <alignment horizontal="center" vertical="center" shrinkToFit="1"/>
    </xf>
    <xf numFmtId="0" fontId="23" fillId="0" borderId="7" xfId="0" applyFont="1" applyBorder="1" applyAlignment="1">
      <alignment horizontal="center" vertical="center" shrinkToFit="1"/>
    </xf>
    <xf numFmtId="0" fontId="23" fillId="0" borderId="8" xfId="0" applyFont="1" applyBorder="1" applyAlignment="1">
      <alignment horizontal="center" vertical="center"/>
    </xf>
    <xf numFmtId="0" fontId="38" fillId="0" borderId="8" xfId="0" applyFont="1" applyBorder="1" applyAlignment="1">
      <alignment horizontal="center" vertical="center"/>
    </xf>
    <xf numFmtId="0" fontId="23" fillId="0" borderId="6" xfId="0" applyFont="1" applyBorder="1" applyAlignment="1">
      <alignment horizontal="center" vertical="center"/>
    </xf>
    <xf numFmtId="0" fontId="38" fillId="0" borderId="8" xfId="0" applyFont="1" applyBorder="1">
      <alignment vertical="center"/>
    </xf>
    <xf numFmtId="0" fontId="23" fillId="0" borderId="9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 shrinkToFit="1"/>
    </xf>
    <xf numFmtId="0" fontId="0" fillId="0" borderId="14" xfId="0" applyBorder="1">
      <alignment vertical="center"/>
    </xf>
    <xf numFmtId="49" fontId="9" fillId="0" borderId="14" xfId="0" applyNumberFormat="1" applyFont="1" applyBorder="1" applyAlignment="1">
      <alignment horizontal="center" vertical="center" shrinkToFit="1"/>
    </xf>
    <xf numFmtId="0" fontId="9" fillId="0" borderId="15" xfId="0" applyFont="1" applyBorder="1" applyAlignment="1">
      <alignment horizontal="center" vertical="center" shrinkToFit="1"/>
    </xf>
    <xf numFmtId="0" fontId="22" fillId="0" borderId="4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22" fillId="0" borderId="7" xfId="0" applyFont="1" applyBorder="1" applyAlignment="1">
      <alignment horizontal="center" vertical="center"/>
    </xf>
    <xf numFmtId="0" fontId="22" fillId="0" borderId="23" xfId="0" applyFont="1" applyBorder="1" applyAlignment="1">
      <alignment horizontal="center" vertical="center"/>
    </xf>
    <xf numFmtId="0" fontId="23" fillId="0" borderId="40" xfId="0" applyFont="1" applyBorder="1" applyAlignment="1">
      <alignment horizontal="center" vertical="center"/>
    </xf>
    <xf numFmtId="0" fontId="23" fillId="0" borderId="27" xfId="0" applyFont="1" applyBorder="1" applyAlignment="1">
      <alignment horizontal="center" vertical="center"/>
    </xf>
    <xf numFmtId="0" fontId="23" fillId="0" borderId="30" xfId="0" applyFont="1" applyBorder="1" applyAlignment="1">
      <alignment horizontal="center" vertical="center"/>
    </xf>
    <xf numFmtId="0" fontId="23" fillId="0" borderId="47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3" fillId="0" borderId="31" xfId="0" applyFont="1" applyBorder="1" applyAlignment="1">
      <alignment horizontal="center" vertical="center"/>
    </xf>
    <xf numFmtId="0" fontId="23" fillId="0" borderId="36" xfId="0" applyFont="1" applyBorder="1" applyAlignment="1">
      <alignment horizontal="center" vertical="center"/>
    </xf>
    <xf numFmtId="0" fontId="23" fillId="0" borderId="21" xfId="0" applyFont="1" applyBorder="1" applyAlignment="1">
      <alignment horizontal="center" vertical="center"/>
    </xf>
    <xf numFmtId="0" fontId="23" fillId="0" borderId="32" xfId="0" applyFont="1" applyBorder="1" applyAlignment="1">
      <alignment horizontal="center" vertical="center"/>
    </xf>
    <xf numFmtId="0" fontId="24" fillId="0" borderId="27" xfId="0" applyFont="1" applyBorder="1" applyAlignment="1">
      <alignment horizontal="left" vertical="top" wrapText="1"/>
    </xf>
    <xf numFmtId="0" fontId="24" fillId="0" borderId="30" xfId="0" applyFont="1" applyBorder="1" applyAlignment="1">
      <alignment horizontal="left" vertical="top" wrapText="1"/>
    </xf>
    <xf numFmtId="0" fontId="24" fillId="0" borderId="0" xfId="0" applyFont="1" applyAlignment="1">
      <alignment horizontal="left" vertical="top" wrapText="1"/>
    </xf>
    <xf numFmtId="0" fontId="24" fillId="0" borderId="31" xfId="0" applyFont="1" applyBorder="1" applyAlignment="1">
      <alignment horizontal="left" vertical="top" wrapText="1"/>
    </xf>
    <xf numFmtId="0" fontId="24" fillId="0" borderId="21" xfId="0" applyFont="1" applyBorder="1" applyAlignment="1">
      <alignment horizontal="left" vertical="top" wrapText="1"/>
    </xf>
    <xf numFmtId="0" fontId="24" fillId="0" borderId="32" xfId="0" applyFont="1" applyBorder="1" applyAlignment="1">
      <alignment horizontal="left" vertical="top" wrapText="1"/>
    </xf>
    <xf numFmtId="0" fontId="23" fillId="0" borderId="40" xfId="0" applyFont="1" applyBorder="1" applyAlignment="1">
      <alignment horizontal="center" vertical="center" wrapText="1"/>
    </xf>
    <xf numFmtId="0" fontId="23" fillId="0" borderId="27" xfId="0" applyFont="1" applyBorder="1" applyAlignment="1">
      <alignment horizontal="center" vertical="center" wrapText="1"/>
    </xf>
    <xf numFmtId="0" fontId="23" fillId="0" borderId="28" xfId="0" applyFont="1" applyBorder="1" applyAlignment="1">
      <alignment horizontal="center" vertical="center" wrapText="1"/>
    </xf>
    <xf numFmtId="0" fontId="23" fillId="0" borderId="36" xfId="0" applyFont="1" applyBorder="1" applyAlignment="1">
      <alignment horizontal="center" vertical="center" wrapText="1"/>
    </xf>
    <xf numFmtId="0" fontId="23" fillId="0" borderId="21" xfId="0" applyFont="1" applyBorder="1" applyAlignment="1">
      <alignment horizontal="center" vertical="center" wrapText="1"/>
    </xf>
    <xf numFmtId="0" fontId="23" fillId="0" borderId="22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 shrinkToFit="1"/>
    </xf>
    <xf numFmtId="0" fontId="9" fillId="0" borderId="27" xfId="0" applyFont="1" applyBorder="1" applyAlignment="1">
      <alignment horizontal="center" vertical="center" wrapText="1" shrinkToFit="1"/>
    </xf>
    <xf numFmtId="0" fontId="9" fillId="0" borderId="20" xfId="0" applyFont="1" applyBorder="1" applyAlignment="1">
      <alignment horizontal="center" vertical="center" wrapText="1" shrinkToFit="1"/>
    </xf>
    <xf numFmtId="0" fontId="9" fillId="0" borderId="21" xfId="0" applyFont="1" applyBorder="1" applyAlignment="1">
      <alignment horizontal="center" vertical="center" wrapText="1" shrinkToFit="1"/>
    </xf>
    <xf numFmtId="0" fontId="9" fillId="0" borderId="39" xfId="0" applyFont="1" applyBorder="1" applyAlignment="1">
      <alignment horizontal="center" vertical="center" shrinkToFit="1"/>
    </xf>
    <xf numFmtId="0" fontId="9" fillId="0" borderId="46" xfId="0" applyFont="1" applyBorder="1" applyAlignment="1">
      <alignment horizontal="center" vertical="center" shrinkToFit="1"/>
    </xf>
    <xf numFmtId="0" fontId="9" fillId="0" borderId="44" xfId="0" applyFont="1" applyBorder="1" applyAlignment="1">
      <alignment horizontal="center" vertical="center" shrinkToFit="1"/>
    </xf>
    <xf numFmtId="0" fontId="9" fillId="0" borderId="45" xfId="0" applyFont="1" applyBorder="1" applyAlignment="1">
      <alignment horizontal="center" vertical="center" shrinkToFit="1"/>
    </xf>
    <xf numFmtId="0" fontId="9" fillId="0" borderId="41" xfId="0" applyFont="1" applyBorder="1" applyAlignment="1">
      <alignment horizontal="center" vertical="center" shrinkToFit="1"/>
    </xf>
    <xf numFmtId="0" fontId="9" fillId="0" borderId="42" xfId="0" applyFont="1" applyBorder="1" applyAlignment="1">
      <alignment horizontal="center" vertical="center" shrinkToFit="1"/>
    </xf>
    <xf numFmtId="0" fontId="9" fillId="0" borderId="43" xfId="0" applyFont="1" applyBorder="1" applyAlignment="1">
      <alignment horizontal="center" vertical="center" shrinkToFit="1"/>
    </xf>
    <xf numFmtId="0" fontId="9" fillId="0" borderId="17" xfId="0" applyFont="1" applyBorder="1" applyAlignment="1">
      <alignment horizontal="center" vertical="center" shrinkToFit="1"/>
    </xf>
    <xf numFmtId="0" fontId="9" fillId="0" borderId="18" xfId="0" applyFont="1" applyBorder="1" applyAlignment="1">
      <alignment horizontal="center" vertical="center" shrinkToFit="1"/>
    </xf>
    <xf numFmtId="0" fontId="9" fillId="0" borderId="19" xfId="0" applyFont="1" applyBorder="1" applyAlignment="1">
      <alignment horizontal="center" vertical="center" shrinkToFit="1"/>
    </xf>
    <xf numFmtId="0" fontId="7" fillId="0" borderId="33" xfId="6" applyFont="1" applyBorder="1" applyAlignment="1">
      <alignment horizontal="center" vertical="center" shrinkToFit="1"/>
    </xf>
    <xf numFmtId="0" fontId="7" fillId="0" borderId="34" xfId="6" applyFont="1" applyBorder="1" applyAlignment="1">
      <alignment horizontal="center" vertical="center" shrinkToFit="1"/>
    </xf>
    <xf numFmtId="0" fontId="7" fillId="0" borderId="35" xfId="6" applyFont="1" applyBorder="1" applyAlignment="1">
      <alignment horizontal="center" vertical="center" shrinkToFit="1"/>
    </xf>
    <xf numFmtId="0" fontId="7" fillId="0" borderId="36" xfId="6" applyFont="1" applyBorder="1" applyAlignment="1">
      <alignment horizontal="center" vertical="center" shrinkToFit="1"/>
    </xf>
    <xf numFmtId="0" fontId="7" fillId="0" borderId="21" xfId="6" applyFont="1" applyBorder="1" applyAlignment="1">
      <alignment horizontal="center" vertical="center" shrinkToFit="1"/>
    </xf>
    <xf numFmtId="0" fontId="7" fillId="0" borderId="22" xfId="6" applyFont="1" applyBorder="1" applyAlignment="1">
      <alignment horizontal="center" vertical="center" shrinkToFit="1"/>
    </xf>
    <xf numFmtId="0" fontId="22" fillId="0" borderId="37" xfId="0" applyFont="1" applyBorder="1" applyAlignment="1">
      <alignment horizontal="center" vertical="center"/>
    </xf>
    <xf numFmtId="0" fontId="22" fillId="0" borderId="34" xfId="0" applyFont="1" applyBorder="1" applyAlignment="1">
      <alignment horizontal="center" vertical="center"/>
    </xf>
    <xf numFmtId="0" fontId="22" fillId="0" borderId="38" xfId="0" applyFont="1" applyBorder="1" applyAlignment="1">
      <alignment horizontal="center" vertical="center"/>
    </xf>
    <xf numFmtId="0" fontId="22" fillId="0" borderId="20" xfId="0" applyFont="1" applyBorder="1" applyAlignment="1">
      <alignment horizontal="center" vertical="center"/>
    </xf>
    <xf numFmtId="0" fontId="22" fillId="0" borderId="21" xfId="0" applyFont="1" applyBorder="1" applyAlignment="1">
      <alignment horizontal="center" vertical="center"/>
    </xf>
    <xf numFmtId="0" fontId="22" fillId="0" borderId="32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 shrinkToFit="1"/>
    </xf>
    <xf numFmtId="0" fontId="22" fillId="0" borderId="2" xfId="0" applyFont="1" applyBorder="1" applyAlignment="1">
      <alignment horizontal="center" vertical="center" shrinkToFit="1"/>
    </xf>
    <xf numFmtId="0" fontId="25" fillId="0" borderId="0" xfId="0" applyFont="1" applyAlignment="1">
      <alignment horizontal="center" vertical="center"/>
    </xf>
    <xf numFmtId="177" fontId="19" fillId="0" borderId="0" xfId="0" applyNumberFormat="1" applyFont="1" applyAlignment="1">
      <alignment horizontal="center" vertical="center"/>
    </xf>
    <xf numFmtId="177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 wrapText="1" shrinkToFit="1"/>
    </xf>
    <xf numFmtId="0" fontId="5" fillId="0" borderId="2" xfId="0" applyFont="1" applyBorder="1" applyAlignment="1">
      <alignment horizontal="center" vertical="center" wrapText="1" shrinkToFit="1"/>
    </xf>
    <xf numFmtId="56" fontId="7" fillId="0" borderId="2" xfId="6" applyNumberFormat="1" applyFont="1" applyBorder="1" applyAlignment="1">
      <alignment horizontal="center" vertical="center" wrapText="1"/>
    </xf>
    <xf numFmtId="0" fontId="9" fillId="0" borderId="26" xfId="0" applyFont="1" applyBorder="1" applyAlignment="1">
      <alignment horizontal="left" vertical="center" wrapText="1" shrinkToFit="1"/>
    </xf>
    <xf numFmtId="0" fontId="9" fillId="0" borderId="27" xfId="0" applyFont="1" applyBorder="1" applyAlignment="1">
      <alignment horizontal="left" vertical="center" wrapText="1" shrinkToFit="1"/>
    </xf>
    <xf numFmtId="0" fontId="9" fillId="0" borderId="20" xfId="0" applyFont="1" applyBorder="1" applyAlignment="1">
      <alignment horizontal="left" vertical="center" wrapText="1" shrinkToFit="1"/>
    </xf>
    <xf numFmtId="0" fontId="9" fillId="0" borderId="21" xfId="0" applyFont="1" applyBorder="1" applyAlignment="1">
      <alignment horizontal="left" vertical="center" wrapText="1" shrinkToFit="1"/>
    </xf>
    <xf numFmtId="0" fontId="23" fillId="0" borderId="28" xfId="0" applyFont="1" applyBorder="1" applyAlignment="1">
      <alignment horizontal="center" vertical="center"/>
    </xf>
    <xf numFmtId="0" fontId="23" fillId="0" borderId="16" xfId="0" applyFont="1" applyBorder="1" applyAlignment="1">
      <alignment horizontal="center" vertical="center"/>
    </xf>
    <xf numFmtId="0" fontId="23" fillId="0" borderId="22" xfId="0" applyFont="1" applyBorder="1" applyAlignment="1">
      <alignment horizontal="center" vertical="center"/>
    </xf>
    <xf numFmtId="0" fontId="24" fillId="0" borderId="26" xfId="0" applyFont="1" applyBorder="1" applyAlignment="1">
      <alignment horizontal="center" vertical="center" wrapText="1"/>
    </xf>
    <xf numFmtId="0" fontId="24" fillId="0" borderId="27" xfId="0" applyFont="1" applyBorder="1" applyAlignment="1">
      <alignment horizontal="center" vertical="center" wrapText="1"/>
    </xf>
    <xf numFmtId="0" fontId="24" fillId="0" borderId="30" xfId="0" applyFont="1" applyBorder="1" applyAlignment="1">
      <alignment horizontal="center" vertical="center" wrapText="1"/>
    </xf>
    <xf numFmtId="0" fontId="24" fillId="0" borderId="29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4" fillId="0" borderId="31" xfId="0" applyFont="1" applyBorder="1" applyAlignment="1">
      <alignment horizontal="center" vertical="center" wrapText="1"/>
    </xf>
    <xf numFmtId="0" fontId="24" fillId="0" borderId="20" xfId="0" applyFont="1" applyBorder="1" applyAlignment="1">
      <alignment horizontal="center" vertical="center" wrapText="1"/>
    </xf>
    <xf numFmtId="0" fontId="24" fillId="0" borderId="21" xfId="0" applyFont="1" applyBorder="1" applyAlignment="1">
      <alignment horizontal="center" vertical="center" wrapText="1"/>
    </xf>
    <xf numFmtId="0" fontId="24" fillId="0" borderId="32" xfId="0" applyFont="1" applyBorder="1" applyAlignment="1">
      <alignment horizontal="center" vertical="center" wrapText="1"/>
    </xf>
    <xf numFmtId="0" fontId="39" fillId="0" borderId="2" xfId="4" applyFont="1" applyBorder="1" applyAlignment="1">
      <alignment horizontal="center" vertical="center"/>
    </xf>
    <xf numFmtId="0" fontId="39" fillId="0" borderId="24" xfId="4" applyFont="1" applyBorder="1" applyAlignment="1">
      <alignment horizontal="center" vertical="center"/>
    </xf>
  </cellXfs>
  <cellStyles count="7">
    <cellStyle name="標準" xfId="0" builtinId="0"/>
    <cellStyle name="標準 10" xfId="1" xr:uid="{00000000-0005-0000-0000-000001000000}"/>
    <cellStyle name="標準 2" xfId="2" xr:uid="{00000000-0005-0000-0000-000002000000}"/>
    <cellStyle name="標準 2 2" xfId="3" xr:uid="{00000000-0005-0000-0000-000003000000}"/>
    <cellStyle name="標準 2 3" xfId="4" xr:uid="{00000000-0005-0000-0000-000004000000}"/>
    <cellStyle name="標準 2_退院・退所情報提供" xfId="5" xr:uid="{00000000-0005-0000-0000-000005000000}"/>
    <cellStyle name="標準 3" xfId="6" xr:uid="{00000000-0005-0000-0000-000006000000}"/>
  </cellStyles>
  <dxfs count="55"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 patternType="solid">
          <fgColor indexed="64"/>
          <bgColor rgb="FFFFFF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5" tint="-0.249977111117893"/>
        <name val="ＭＳ Ｐゴシック"/>
        <family val="3"/>
        <charset val="128"/>
        <scheme val="minor"/>
      </font>
    </dxf>
    <dxf>
      <border outline="0">
        <top style="thin">
          <color theme="5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5" tint="-0.249977111117893"/>
        <name val="ＭＳ Ｐゴシック"/>
        <family val="3"/>
        <charset val="128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5" tint="-0.249977111117893"/>
        <name val="ＭＳ Ｐゴシック"/>
        <family val="3"/>
        <charset val="128"/>
        <scheme val="minor"/>
      </font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25</xdr:col>
      <xdr:colOff>83820</xdr:colOff>
      <xdr:row>1</xdr:row>
      <xdr:rowOff>91440</xdr:rowOff>
    </xdr:from>
    <xdr:to>
      <xdr:col>29</xdr:col>
      <xdr:colOff>91440</xdr:colOff>
      <xdr:row>2</xdr:row>
      <xdr:rowOff>76200</xdr:rowOff>
    </xdr:to>
    <xdr:sp macro="" textlink="">
      <xdr:nvSpPr>
        <xdr:cNvPr id="26741" name="AutoShape 1">
          <a:extLst>
            <a:ext uri="{FF2B5EF4-FFF2-40B4-BE49-F238E27FC236}">
              <a16:creationId xmlns:a16="http://schemas.microsoft.com/office/drawing/2014/main" id="{00000000-0008-0000-0000-000075680000}"/>
            </a:ext>
          </a:extLst>
        </xdr:cNvPr>
        <xdr:cNvSpPr>
          <a:spLocks noChangeArrowheads="1"/>
        </xdr:cNvSpPr>
      </xdr:nvSpPr>
      <xdr:spPr bwMode="auto">
        <a:xfrm>
          <a:off x="2941320" y="167640"/>
          <a:ext cx="464820" cy="259080"/>
        </a:xfrm>
        <a:prstGeom prst="leftRightArrow">
          <a:avLst>
            <a:gd name="adj1" fmla="val 60694"/>
            <a:gd name="adj2" fmla="val 54679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25</xdr:col>
      <xdr:colOff>83820</xdr:colOff>
      <xdr:row>1</xdr:row>
      <xdr:rowOff>91440</xdr:rowOff>
    </xdr:from>
    <xdr:to>
      <xdr:col>29</xdr:col>
      <xdr:colOff>91440</xdr:colOff>
      <xdr:row>2</xdr:row>
      <xdr:rowOff>76200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 bwMode="auto">
        <a:xfrm>
          <a:off x="2941320" y="167640"/>
          <a:ext cx="464820" cy="259080"/>
        </a:xfrm>
        <a:prstGeom prst="leftRightArrow">
          <a:avLst>
            <a:gd name="adj1" fmla="val 60694"/>
            <a:gd name="adj2" fmla="val 54679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22B5D0A-6E19-418A-9ED7-C18109DD90AE}" name="テーブル1" displayName="テーブル1" ref="A1:A32" totalsRowShown="0" headerRowDxfId="54">
  <autoFilter ref="A1:A32" xr:uid="{922B5D0A-6E19-418A-9ED7-C18109DD90AE}"/>
  <tableColumns count="1">
    <tableColumn id="1" xr3:uid="{D332E895-9B60-4F5A-8971-C6C38CD85D83}" name="訪問介護"/>
  </tableColumns>
  <tableStyleInfo name="TableStyleLight3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877B1EB9-4C33-4FE8-B6B8-364C3E51AFC0}" name="テーブル10" displayName="テーブル10" ref="J1:J3" totalsRowShown="0" headerRowDxfId="45">
  <autoFilter ref="J1:J3" xr:uid="{877B1EB9-4C33-4FE8-B6B8-364C3E51AFC0}"/>
  <tableColumns count="1">
    <tableColumn id="1" xr3:uid="{DE266F66-D83A-4AA3-BC11-31A9B809711E}" name="特定施設入居者生活介護"/>
  </tableColumns>
  <tableStyleInfo name="TableStyleLight3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FDA1B622-A0EC-4413-95D2-1E3093EEA6C2}" name="テーブル11" displayName="テーブル11" ref="K1:K13" totalsRowShown="0" headerRowDxfId="44">
  <autoFilter ref="K1:K13" xr:uid="{FDA1B622-A0EC-4413-95D2-1E3093EEA6C2}"/>
  <tableColumns count="1">
    <tableColumn id="1" xr3:uid="{D7D86AB5-9572-4D70-A73C-339996FD0E66}" name="認知症対応型通所介護"/>
  </tableColumns>
  <tableStyleInfo name="TableStyleLight3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B2365E26-1117-41C0-941C-4E89D6C7B4AE}" name="テーブル13" displayName="テーブル13" ref="N1:N30" totalsRowShown="0" headerRowDxfId="43">
  <autoFilter ref="N1:N30" xr:uid="{B2365E26-1117-41C0-941C-4E89D6C7B4AE}"/>
  <tableColumns count="1">
    <tableColumn id="1" xr3:uid="{D8300E3D-FDB0-4F70-9B93-D608912BF530}" name="認知症対応型共同生活介護"/>
  </tableColumns>
  <tableStyleInfo name="TableStyleLight3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AA263DD1-3428-481D-8E23-8B4CC60B9C53}" name="テーブル14" displayName="テーブル14" ref="O1:O3" totalsRowShown="0" headerRowDxfId="42">
  <autoFilter ref="O1:O3" xr:uid="{AA263DD1-3428-481D-8E23-8B4CC60B9C53}"/>
  <tableColumns count="1">
    <tableColumn id="1" xr3:uid="{EA0F99AA-145E-466E-B0C9-08801272BD3C}" name="地域密着型介護老人福祉施設入所者生活介護"/>
  </tableColumns>
  <tableStyleInfo name="TableStyleLight3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73E30356-9640-412F-B883-8EB1F97BE626}" name="テーブル15" displayName="テーブル15" ref="P1:P5" totalsRowShown="0" headerRowDxfId="41">
  <autoFilter ref="P1:P5" xr:uid="{73E30356-9640-412F-B883-8EB1F97BE626}"/>
  <tableColumns count="1">
    <tableColumn id="1" xr3:uid="{00D3726E-C129-44E5-86F8-4320BC1708CB}" name="定期巡回随時対応型訪問介護看護"/>
  </tableColumns>
  <tableStyleInfo name="TableStyleLight3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38042833-6D71-4B80-8B1E-C7693EB87604}" name="テーブル12" displayName="テーブル12" ref="M1:M12" totalsRowShown="0" headerRowDxfId="40" dataDxfId="39" tableBorderDxfId="38">
  <autoFilter ref="M1:M12" xr:uid="{38042833-6D71-4B80-8B1E-C7693EB87604}"/>
  <tableColumns count="1">
    <tableColumn id="1" xr3:uid="{AAA7C940-3F8A-47B3-9DAF-5A10C7874C9C}" name="小規模多機能型居宅介護" dataDxfId="37"/>
  </tableColumns>
  <tableStyleInfo name="TableStyleLight3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B96F269-2B22-488C-B6B4-5FB7EE852F38}" name="テーブル16" displayName="テーブル16" ref="L1:L2" totalsRowShown="0" headerRowDxfId="36">
  <autoFilter ref="L1:L2" xr:uid="{0B96F269-2B22-488C-B6B4-5FB7EE852F38}"/>
  <tableColumns count="1">
    <tableColumn id="1" xr3:uid="{EDF87F6E-7184-45C2-B4A6-9000B824ECCE}" name="介護医療院"/>
  </tableColumns>
  <tableStyleInfo name="TableStyleLight3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58C4D9A-3849-4422-8C3E-0C0999ACD696}" name="テーブル2" displayName="テーブル2" ref="B1:B4" totalsRowShown="0" headerRowDxfId="53">
  <autoFilter ref="B1:B4" xr:uid="{458C4D9A-3849-4422-8C3E-0C0999ACD696}"/>
  <tableColumns count="1">
    <tableColumn id="1" xr3:uid="{B82548CD-85A7-4001-8383-B3F92CCEC34A}" name="訪問入浴介護"/>
  </tableColumns>
  <tableStyleInfo name="TableStyleLight3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408DABC6-290E-4412-9E43-F155DACF5F0F}" name="テーブル3" displayName="テーブル3" ref="C1:C13" totalsRowShown="0" headerRowDxfId="52">
  <autoFilter ref="C1:C13" xr:uid="{408DABC6-290E-4412-9E43-F155DACF5F0F}"/>
  <tableColumns count="1">
    <tableColumn id="1" xr3:uid="{832CC61C-72A2-4CFD-92FC-C832F38AE211}" name="訪問看護"/>
  </tableColumns>
  <tableStyleInfo name="TableStyleLight3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1C4491F0-B8B5-41E3-9B0C-2E1338AA1255}" name="テーブル4" displayName="テーブル4" ref="D1:D6" totalsRowShown="0" headerRowDxfId="51">
  <autoFilter ref="D1:D6" xr:uid="{1C4491F0-B8B5-41E3-9B0C-2E1338AA1255}"/>
  <tableColumns count="1">
    <tableColumn id="1" xr3:uid="{035543A2-66A4-4210-A105-C7C2E53A351D}" name="訪問リハビリテーション"/>
  </tableColumns>
  <tableStyleInfo name="TableStyleLight3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9DCF477F-F065-45EE-8D01-9B2EE72A1DA7}" name="テーブル5" displayName="テーブル5" ref="E1:E38" totalsRowShown="0" headerRowDxfId="50">
  <autoFilter ref="E1:E38" xr:uid="{9DCF477F-F065-45EE-8D01-9B2EE72A1DA7}"/>
  <tableColumns count="1">
    <tableColumn id="1" xr3:uid="{93EC0914-61A8-4EE8-90F3-3D5AD2B336AE}" name="通所介護"/>
  </tableColumns>
  <tableStyleInfo name="TableStyleLight3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F2BFB82-0A97-4F5F-AABA-3815E0AF02CA}" name="テーブル6" displayName="テーブル6" ref="F1:F11" totalsRowShown="0" headerRowDxfId="49">
  <autoFilter ref="F1:F11" xr:uid="{0F2BFB82-0A97-4F5F-AABA-3815E0AF02CA}"/>
  <tableColumns count="1">
    <tableColumn id="1" xr3:uid="{83B0DC49-600F-47EA-9137-03E6066F3CAC}" name="地域密着型通所介護"/>
  </tableColumns>
  <tableStyleInfo name="TableStyleLight3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A68EAAC1-77C7-4481-AD43-12E53C9EF811}" name="テーブル7" displayName="テーブル7" ref="G1:G11" totalsRowShown="0" headerRowDxfId="48">
  <autoFilter ref="G1:G11" xr:uid="{A68EAAC1-77C7-4481-AD43-12E53C9EF811}"/>
  <tableColumns count="1">
    <tableColumn id="1" xr3:uid="{A0E10746-3943-4162-9412-597C0368C94D}" name="通所リハビリテーション"/>
  </tableColumns>
  <tableStyleInfo name="TableStyleLight3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59210CF5-74BD-4B0F-B27F-0FE38B4DD3DD}" name="テーブル8" displayName="テーブル8" ref="H1:H17" totalsRowShown="0" headerRowDxfId="47">
  <autoFilter ref="H1:H17" xr:uid="{59210CF5-74BD-4B0F-B27F-0FE38B4DD3DD}"/>
  <tableColumns count="1">
    <tableColumn id="1" xr3:uid="{5EFD5E3C-EC75-4FCA-9A0A-17F577585887}" name="短期入所生活介護"/>
  </tableColumns>
  <tableStyleInfo name="TableStyleLight3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8B3EA06B-A856-432B-B9A0-068F48DADD76}" name="テーブル9" displayName="テーブル9" ref="I1:I10" totalsRowShown="0" headerRowDxfId="46">
  <autoFilter ref="I1:I10" xr:uid="{8B3EA06B-A856-432B-B9A0-068F48DADD76}"/>
  <tableColumns count="1">
    <tableColumn id="1" xr3:uid="{C6487AE4-ACA7-4B46-A443-3F11507FFA6F}" name="短期入所療養介護"/>
  </tableColumns>
  <tableStyleInfo name="TableStyleLight3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13" Type="http://schemas.openxmlformats.org/officeDocument/2006/relationships/table" Target="../tables/table12.xml"/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12" Type="http://schemas.openxmlformats.org/officeDocument/2006/relationships/table" Target="../tables/table11.xml"/><Relationship Id="rId17" Type="http://schemas.openxmlformats.org/officeDocument/2006/relationships/table" Target="../tables/table16.xml"/><Relationship Id="rId2" Type="http://schemas.openxmlformats.org/officeDocument/2006/relationships/table" Target="../tables/table1.xml"/><Relationship Id="rId16" Type="http://schemas.openxmlformats.org/officeDocument/2006/relationships/table" Target="../tables/table15.xml"/><Relationship Id="rId1" Type="http://schemas.openxmlformats.org/officeDocument/2006/relationships/printerSettings" Target="../printerSettings/printerSettings6.bin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5" Type="http://schemas.openxmlformats.org/officeDocument/2006/relationships/table" Target="../tables/table4.xml"/><Relationship Id="rId15" Type="http://schemas.openxmlformats.org/officeDocument/2006/relationships/table" Target="../tables/table14.xml"/><Relationship Id="rId10" Type="http://schemas.openxmlformats.org/officeDocument/2006/relationships/table" Target="../tables/table9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Relationship Id="rId14" Type="http://schemas.openxmlformats.org/officeDocument/2006/relationships/table" Target="../tables/table1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DA32"/>
  <sheetViews>
    <sheetView showGridLines="0" tabSelected="1" zoomScaleNormal="100" workbookViewId="0"/>
  </sheetViews>
  <sheetFormatPr defaultColWidth="1.6640625" defaultRowHeight="13.2"/>
  <cols>
    <col min="1" max="38" width="1.6640625" style="12"/>
    <col min="39" max="39" width="6.109375" style="12" customWidth="1"/>
    <col min="40" max="40" width="1.6640625" style="12"/>
    <col min="41" max="41" width="3.33203125" style="12" customWidth="1"/>
    <col min="42" max="44" width="1.6640625" style="12"/>
    <col min="45" max="45" width="0.5546875" style="12" customWidth="1"/>
    <col min="46" max="61" width="1.6640625" style="12"/>
    <col min="62" max="62" width="1.6640625" style="12" customWidth="1"/>
    <col min="63" max="71" width="1.6640625" style="12"/>
    <col min="72" max="72" width="3.33203125" style="12" customWidth="1"/>
    <col min="73" max="76" width="1.6640625" style="12"/>
    <col min="77" max="77" width="1.77734375" style="12" customWidth="1"/>
    <col min="78" max="16384" width="1.6640625" style="12"/>
  </cols>
  <sheetData>
    <row r="1" spans="1:105" customFormat="1" ht="6" customHeight="1"/>
    <row r="2" spans="1:105" s="11" customFormat="1" ht="21.75" customHeight="1">
      <c r="B2" s="82" t="s">
        <v>782</v>
      </c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  <c r="W2" s="82"/>
      <c r="X2" s="82"/>
      <c r="Y2" s="82"/>
      <c r="AE2" s="84" t="s">
        <v>253</v>
      </c>
      <c r="AF2" s="83"/>
      <c r="AG2" s="83"/>
      <c r="AH2" s="83"/>
      <c r="AI2" s="83"/>
      <c r="AJ2" s="83"/>
      <c r="AK2" s="83"/>
      <c r="AL2" s="83"/>
      <c r="AM2" s="83"/>
      <c r="AN2" s="83"/>
      <c r="AO2" s="83"/>
      <c r="AP2" s="83"/>
      <c r="AQ2" s="83"/>
      <c r="AR2" s="83"/>
      <c r="AS2" s="83"/>
      <c r="AT2" s="83"/>
      <c r="AU2" s="83"/>
      <c r="AV2" s="83"/>
      <c r="AW2" s="83"/>
      <c r="AX2" s="83"/>
      <c r="AY2" s="83"/>
      <c r="AZ2" s="83"/>
      <c r="BA2" s="83"/>
      <c r="BB2" s="83"/>
      <c r="BC2" s="83"/>
      <c r="BD2" s="83"/>
      <c r="BE2" s="83"/>
      <c r="BF2" s="83"/>
      <c r="BG2" s="83"/>
      <c r="BH2" s="83"/>
      <c r="BM2" s="85" t="s">
        <v>249</v>
      </c>
      <c r="BN2" s="85"/>
      <c r="BO2" s="85"/>
      <c r="BP2" s="85"/>
      <c r="BQ2" s="85"/>
      <c r="BR2" s="85"/>
      <c r="BS2" s="85"/>
      <c r="BT2" s="89"/>
      <c r="BU2" s="89"/>
      <c r="BV2" s="89"/>
      <c r="BW2" s="89"/>
      <c r="BX2" s="89"/>
      <c r="BY2" s="89"/>
      <c r="BZ2" s="89"/>
      <c r="CA2" s="89"/>
      <c r="CB2" s="89"/>
      <c r="CC2" s="89"/>
      <c r="CD2" s="89"/>
      <c r="CE2" s="89"/>
      <c r="CF2" s="89"/>
      <c r="CG2" s="89"/>
      <c r="CH2" s="36"/>
      <c r="CI2" s="36"/>
    </row>
    <row r="3" spans="1:105"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  <c r="W3" s="83"/>
      <c r="X3" s="83"/>
      <c r="Y3" s="83"/>
      <c r="AE3" s="83"/>
      <c r="AF3" s="83"/>
      <c r="AG3" s="83"/>
      <c r="AH3" s="83"/>
      <c r="AI3" s="83"/>
      <c r="AJ3" s="83"/>
      <c r="AK3" s="83"/>
      <c r="AL3" s="83"/>
      <c r="AM3" s="83"/>
      <c r="AN3" s="83"/>
      <c r="AO3" s="83"/>
      <c r="AP3" s="83"/>
      <c r="AQ3" s="83"/>
      <c r="AR3" s="83"/>
      <c r="AS3" s="83"/>
      <c r="AT3" s="83"/>
      <c r="AU3" s="83"/>
      <c r="AV3" s="83"/>
      <c r="AW3" s="83"/>
      <c r="AX3" s="83"/>
      <c r="AY3" s="83"/>
      <c r="AZ3" s="83"/>
      <c r="BA3" s="83"/>
      <c r="BB3" s="83"/>
      <c r="BC3" s="83"/>
      <c r="BD3" s="83"/>
      <c r="BE3" s="83"/>
      <c r="BF3" s="83"/>
      <c r="BG3" s="83"/>
      <c r="BH3" s="83"/>
    </row>
    <row r="4" spans="1:105" s="11" customFormat="1" ht="7.5" customHeight="1"/>
    <row r="5" spans="1:105" s="37" customFormat="1" ht="27" customHeight="1"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8"/>
      <c r="AS5" s="88"/>
      <c r="AT5" s="88"/>
      <c r="AU5" s="88"/>
      <c r="AV5" s="88"/>
      <c r="AW5" s="88"/>
      <c r="AX5" s="86" t="s">
        <v>254</v>
      </c>
      <c r="AY5" s="87"/>
      <c r="AZ5" s="87"/>
      <c r="BA5" s="87"/>
      <c r="BB5" s="87"/>
      <c r="BC5" s="87"/>
      <c r="BD5" s="87"/>
      <c r="BE5" s="87"/>
      <c r="BF5" s="87"/>
      <c r="BG5" s="87"/>
      <c r="BH5" s="87"/>
      <c r="BI5" s="87"/>
      <c r="BJ5" s="87"/>
      <c r="BK5" s="87"/>
    </row>
    <row r="6" spans="1:105" s="11" customFormat="1" ht="7.5" customHeight="1"/>
    <row r="7" spans="1:105" s="11" customFormat="1" ht="22.2" customHeight="1">
      <c r="A7" s="13"/>
      <c r="B7" s="39" t="s">
        <v>255</v>
      </c>
      <c r="C7" s="17"/>
      <c r="D7" s="17"/>
      <c r="E7" s="17"/>
      <c r="F7" s="17"/>
      <c r="G7" s="17"/>
      <c r="H7" s="17"/>
      <c r="I7" s="17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AN7" s="90"/>
      <c r="AO7" s="90"/>
      <c r="AP7" s="90"/>
      <c r="AQ7" s="90"/>
      <c r="BD7" s="39" t="s">
        <v>256</v>
      </c>
      <c r="BE7" s="17"/>
      <c r="BF7" s="17"/>
      <c r="BG7" s="17"/>
      <c r="BH7" s="17"/>
      <c r="BI7" s="17"/>
      <c r="BJ7" s="17"/>
      <c r="BK7" s="13"/>
    </row>
    <row r="8" spans="1:105" s="11" customFormat="1" ht="19.2" customHeight="1">
      <c r="B8" s="18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91"/>
      <c r="AD8" s="91"/>
      <c r="AE8" s="91"/>
      <c r="AF8" s="91"/>
      <c r="AG8" s="91"/>
      <c r="AH8" s="91"/>
      <c r="AI8" s="91"/>
      <c r="AJ8" s="91"/>
      <c r="BD8" s="92" t="s">
        <v>250</v>
      </c>
      <c r="BE8" s="92"/>
      <c r="BF8" s="92"/>
      <c r="BG8" s="92"/>
      <c r="BH8" s="92"/>
      <c r="BI8" s="92"/>
      <c r="BJ8" s="93"/>
      <c r="BK8" s="93"/>
      <c r="BL8" s="93"/>
      <c r="BM8" s="93"/>
      <c r="BN8" s="93"/>
      <c r="BO8" s="93"/>
      <c r="BP8" s="93"/>
      <c r="BQ8" s="93"/>
      <c r="BR8" s="93"/>
      <c r="BS8" s="93"/>
      <c r="BT8" s="93"/>
      <c r="BU8" s="93"/>
      <c r="BV8" s="93"/>
      <c r="BW8" s="93"/>
      <c r="BX8" s="93"/>
      <c r="BY8" s="93"/>
      <c r="BZ8" s="93"/>
      <c r="CA8" s="93"/>
      <c r="CB8" s="93"/>
      <c r="CC8" s="93"/>
      <c r="CD8" s="93"/>
      <c r="CE8" s="93"/>
      <c r="CF8" s="93"/>
      <c r="CG8" s="93"/>
      <c r="CH8" s="93"/>
      <c r="CI8" s="93"/>
    </row>
    <row r="9" spans="1:105" s="11" customFormat="1" ht="22.2" customHeight="1">
      <c r="B9" s="98"/>
      <c r="C9" s="98"/>
      <c r="D9" s="98"/>
      <c r="E9" s="98"/>
      <c r="F9" s="98"/>
      <c r="G9" s="98"/>
      <c r="H9" s="98"/>
      <c r="I9" s="98"/>
      <c r="J9" s="98"/>
      <c r="K9" s="98"/>
      <c r="L9" s="98"/>
      <c r="M9" s="98"/>
      <c r="N9" s="98"/>
      <c r="O9" s="98"/>
      <c r="P9" s="98"/>
      <c r="Q9" s="98"/>
      <c r="R9" s="98"/>
      <c r="S9" s="98"/>
      <c r="T9" s="98"/>
      <c r="U9" s="98"/>
      <c r="V9" s="98"/>
      <c r="W9" s="98"/>
      <c r="X9" s="98"/>
      <c r="Y9" s="98"/>
      <c r="Z9" s="98"/>
      <c r="AA9" s="98"/>
      <c r="AB9" s="98"/>
      <c r="AC9" s="98"/>
      <c r="AD9" s="98"/>
      <c r="AE9" s="98"/>
      <c r="AF9" s="98"/>
      <c r="AG9" s="98"/>
      <c r="AH9" s="98"/>
      <c r="AI9" s="98"/>
      <c r="AJ9" s="98"/>
      <c r="AK9" s="98"/>
      <c r="AL9" s="98"/>
      <c r="AM9" s="98"/>
      <c r="AN9" s="98"/>
      <c r="AO9" s="98"/>
      <c r="AP9" s="98"/>
      <c r="AQ9" s="98"/>
      <c r="AR9" s="98"/>
      <c r="AT9" s="35" t="s">
        <v>447</v>
      </c>
      <c r="AU9" s="17"/>
      <c r="BC9" s="17"/>
      <c r="BD9" s="77" t="s">
        <v>773</v>
      </c>
      <c r="BE9" s="77"/>
      <c r="BF9" s="77"/>
      <c r="BG9" s="77"/>
      <c r="BH9" s="77"/>
      <c r="BI9" s="77"/>
      <c r="BJ9" s="78"/>
      <c r="BK9" s="78"/>
      <c r="BL9" s="78"/>
      <c r="BM9" s="78"/>
      <c r="BN9" s="78"/>
      <c r="BO9" s="78"/>
      <c r="BP9" s="78"/>
      <c r="BQ9" s="78"/>
      <c r="BR9" s="78"/>
      <c r="BS9" s="78"/>
      <c r="BT9" s="78"/>
      <c r="BU9" s="78"/>
      <c r="BV9" s="78"/>
      <c r="BW9" s="78"/>
      <c r="BX9" s="78"/>
      <c r="BY9" s="78"/>
      <c r="BZ9" s="78"/>
      <c r="CA9" s="78"/>
      <c r="CB9" s="78"/>
      <c r="CC9" s="78"/>
      <c r="CD9" s="78"/>
      <c r="CE9" s="78"/>
      <c r="CF9" s="78"/>
      <c r="CG9" s="78"/>
      <c r="CH9" s="78"/>
      <c r="CI9" s="78"/>
      <c r="CR9" s="15"/>
    </row>
    <row r="10" spans="1:105" s="11" customFormat="1" ht="20.399999999999999" customHeight="1">
      <c r="C10" s="44" t="s">
        <v>257</v>
      </c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BD10" s="79" t="s">
        <v>231</v>
      </c>
      <c r="BE10" s="79"/>
      <c r="BF10" s="79"/>
      <c r="BG10" s="79"/>
      <c r="BH10" s="79"/>
      <c r="BI10" s="79"/>
      <c r="BJ10" s="80" t="e">
        <f>VLOOKUP(BJ8,居宅介護支援事業所マスタ!C3:I44,5,FALSE)</f>
        <v>#N/A</v>
      </c>
      <c r="BK10" s="80"/>
      <c r="BL10" s="80"/>
      <c r="BM10" s="80"/>
      <c r="BN10" s="80"/>
      <c r="BO10" s="80"/>
      <c r="BP10" s="80"/>
      <c r="BQ10" s="80"/>
      <c r="BR10" s="80"/>
      <c r="BS10" s="80"/>
      <c r="BT10" s="81" t="s">
        <v>251</v>
      </c>
      <c r="BU10" s="81"/>
      <c r="BV10" s="81"/>
      <c r="BW10" s="81"/>
      <c r="BX10" s="78" t="e">
        <f>VLOOKUP(BJ8,居宅介護支援事業所マスタ!C3:I44,6,FALSE)</f>
        <v>#N/A</v>
      </c>
      <c r="BY10" s="78"/>
      <c r="BZ10" s="78"/>
      <c r="CA10" s="78"/>
      <c r="CB10" s="78"/>
      <c r="CC10" s="78"/>
      <c r="CD10" s="78"/>
      <c r="CE10" s="78"/>
      <c r="CF10" s="78"/>
      <c r="CG10" s="78"/>
      <c r="CH10" s="78"/>
      <c r="CI10" s="78"/>
      <c r="DA10" s="11" t="s">
        <v>274</v>
      </c>
    </row>
    <row r="11" spans="1:105" s="11" customFormat="1" ht="18.75" customHeight="1">
      <c r="B11" s="17"/>
      <c r="C11" s="44" t="s">
        <v>258</v>
      </c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</row>
    <row r="12" spans="1:105" s="11" customFormat="1" ht="18.75" customHeight="1">
      <c r="B12" s="17"/>
      <c r="C12" s="44" t="s">
        <v>259</v>
      </c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E12" s="60"/>
      <c r="AF12" s="60"/>
      <c r="AG12" s="60"/>
      <c r="AH12" s="60"/>
      <c r="AI12" s="60"/>
      <c r="AJ12" s="60"/>
      <c r="AK12" s="60"/>
      <c r="AL12" s="60"/>
      <c r="AM12" s="59" t="s">
        <v>772</v>
      </c>
      <c r="AN12" s="59"/>
      <c r="AO12" s="59"/>
      <c r="AP12" s="61"/>
      <c r="AQ12" s="62"/>
      <c r="AR12" s="61"/>
      <c r="AS12" s="61"/>
      <c r="AT12" s="61"/>
      <c r="AU12" s="61"/>
      <c r="AW12" s="44" t="s">
        <v>771</v>
      </c>
      <c r="AX12" s="44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  <c r="BN12" s="17"/>
      <c r="BO12" s="17"/>
      <c r="BP12" s="17"/>
      <c r="BQ12" s="17"/>
      <c r="BR12" s="17"/>
      <c r="BS12" s="17"/>
      <c r="BT12" s="17"/>
      <c r="BU12" s="17"/>
      <c r="BV12" s="17"/>
    </row>
    <row r="13" spans="1:105" s="11" customFormat="1" ht="13.8" customHeight="1">
      <c r="B13" s="17"/>
      <c r="C13" s="44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E13" s="60"/>
      <c r="AF13" s="60"/>
      <c r="AG13" s="60"/>
      <c r="AH13" s="60"/>
      <c r="AI13" s="60"/>
      <c r="AJ13" s="60"/>
      <c r="AK13" s="60"/>
      <c r="AL13" s="60"/>
      <c r="AM13" s="60"/>
      <c r="AN13" s="60"/>
      <c r="AO13" s="60"/>
      <c r="AQ13" s="63"/>
      <c r="AX13" s="44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17"/>
      <c r="BN13" s="17"/>
      <c r="BO13" s="17"/>
      <c r="BP13" s="17"/>
      <c r="BQ13" s="17"/>
      <c r="BR13" s="17"/>
      <c r="BS13" s="17"/>
      <c r="BT13" s="17"/>
      <c r="BU13" s="17"/>
      <c r="BV13" s="17"/>
    </row>
    <row r="14" spans="1:105" s="11" customFormat="1" ht="18.75" customHeight="1" thickBot="1">
      <c r="B14" s="44" t="s">
        <v>252</v>
      </c>
      <c r="C14" s="44"/>
      <c r="D14" s="44"/>
      <c r="E14" s="44"/>
      <c r="F14" s="44"/>
      <c r="G14" s="44"/>
      <c r="H14" s="44"/>
      <c r="I14" s="38"/>
      <c r="AD14" s="58"/>
    </row>
    <row r="15" spans="1:105" s="14" customFormat="1" ht="18.75" customHeight="1">
      <c r="B15" s="113" t="s">
        <v>260</v>
      </c>
      <c r="C15" s="114"/>
      <c r="D15" s="114"/>
      <c r="E15" s="114"/>
      <c r="F15" s="114"/>
      <c r="G15" s="114"/>
      <c r="H15" s="114"/>
      <c r="I15" s="114"/>
      <c r="J15" s="114"/>
      <c r="K15" s="114"/>
      <c r="L15" s="114"/>
      <c r="M15" s="115"/>
      <c r="N15" s="116" t="s">
        <v>261</v>
      </c>
      <c r="O15" s="114"/>
      <c r="P15" s="114"/>
      <c r="Q15" s="114"/>
      <c r="R15" s="114"/>
      <c r="S15" s="114"/>
      <c r="T15" s="114"/>
      <c r="U15" s="114"/>
      <c r="V15" s="114"/>
      <c r="W15" s="114"/>
      <c r="X15" s="114"/>
      <c r="Y15" s="115"/>
      <c r="Z15" s="117" t="s">
        <v>262</v>
      </c>
      <c r="AA15" s="117"/>
      <c r="AB15" s="117"/>
      <c r="AC15" s="117"/>
      <c r="AD15" s="117"/>
      <c r="AE15" s="117"/>
      <c r="AF15" s="117"/>
      <c r="AG15" s="117"/>
      <c r="AH15" s="118"/>
      <c r="AI15" s="118"/>
      <c r="AJ15" s="118"/>
      <c r="AK15" s="118"/>
      <c r="AL15" s="118"/>
      <c r="AM15" s="118"/>
      <c r="AN15" s="94" t="s">
        <v>263</v>
      </c>
      <c r="AO15" s="95"/>
      <c r="AP15" s="95"/>
      <c r="AQ15" s="95"/>
      <c r="AR15" s="95"/>
      <c r="AS15" s="96"/>
      <c r="AT15" s="97"/>
      <c r="AU15" s="119" t="s">
        <v>264</v>
      </c>
      <c r="AV15" s="117"/>
      <c r="AW15" s="117"/>
      <c r="AX15" s="117"/>
      <c r="AY15" s="117"/>
      <c r="AZ15" s="117" t="s">
        <v>265</v>
      </c>
      <c r="BA15" s="117"/>
      <c r="BB15" s="117"/>
      <c r="BC15" s="117"/>
      <c r="BD15" s="117"/>
      <c r="BE15" s="117"/>
      <c r="BF15" s="117"/>
      <c r="BG15" s="117"/>
      <c r="BH15" s="117"/>
      <c r="BI15" s="117"/>
      <c r="BJ15" s="117"/>
      <c r="BK15" s="117"/>
      <c r="BL15" s="117"/>
      <c r="BM15" s="117"/>
      <c r="BN15" s="117"/>
      <c r="BO15" s="117"/>
      <c r="BP15" s="117"/>
      <c r="BQ15" s="120"/>
      <c r="BR15" s="117" t="s">
        <v>266</v>
      </c>
      <c r="BS15" s="117"/>
      <c r="BT15" s="117"/>
      <c r="BU15" s="117"/>
      <c r="BV15" s="117"/>
      <c r="BW15" s="117"/>
      <c r="BX15" s="117"/>
      <c r="BY15" s="117"/>
      <c r="BZ15" s="117"/>
      <c r="CA15" s="117" t="s">
        <v>267</v>
      </c>
      <c r="CB15" s="117"/>
      <c r="CC15" s="117"/>
      <c r="CD15" s="117"/>
      <c r="CE15" s="117"/>
      <c r="CF15" s="117"/>
      <c r="CG15" s="117"/>
      <c r="CH15" s="117"/>
      <c r="CI15" s="121"/>
    </row>
    <row r="16" spans="1:105" ht="26.25" customHeight="1" thickBot="1">
      <c r="B16" s="99"/>
      <c r="C16" s="100"/>
      <c r="D16" s="100"/>
      <c r="E16" s="100"/>
      <c r="F16" s="100"/>
      <c r="G16" s="100"/>
      <c r="H16" s="100"/>
      <c r="I16" s="100"/>
      <c r="J16" s="100"/>
      <c r="K16" s="100"/>
      <c r="L16" s="100"/>
      <c r="M16" s="101"/>
      <c r="N16" s="102"/>
      <c r="O16" s="103"/>
      <c r="P16" s="103"/>
      <c r="Q16" s="103"/>
      <c r="R16" s="103"/>
      <c r="S16" s="103"/>
      <c r="T16" s="103"/>
      <c r="U16" s="103"/>
      <c r="V16" s="103"/>
      <c r="W16" s="103"/>
      <c r="X16" s="103"/>
      <c r="Y16" s="104"/>
      <c r="Z16" s="105"/>
      <c r="AA16" s="106"/>
      <c r="AB16" s="106"/>
      <c r="AC16" s="106"/>
      <c r="AD16" s="106"/>
      <c r="AE16" s="106"/>
      <c r="AF16" s="106"/>
      <c r="AG16" s="106"/>
      <c r="AH16" s="106"/>
      <c r="AI16" s="106"/>
      <c r="AJ16" s="106"/>
      <c r="AK16" s="106"/>
      <c r="AL16" s="106"/>
      <c r="AM16" s="107"/>
      <c r="AN16" s="108" t="str">
        <f>IF( Z16="","",IF(BT2="","",DATEDIF(Z16,BT2,"Y")))</f>
        <v/>
      </c>
      <c r="AO16" s="109"/>
      <c r="AP16" s="109"/>
      <c r="AQ16" s="110"/>
      <c r="AR16" s="111" t="s">
        <v>268</v>
      </c>
      <c r="AS16" s="111"/>
      <c r="AT16" s="112"/>
      <c r="AU16" s="122"/>
      <c r="AV16" s="123"/>
      <c r="AW16" s="123"/>
      <c r="AX16" s="123"/>
      <c r="AY16" s="123"/>
      <c r="AZ16" s="124"/>
      <c r="BA16" s="124"/>
      <c r="BB16" s="124"/>
      <c r="BC16" s="124"/>
      <c r="BD16" s="124"/>
      <c r="BE16" s="124"/>
      <c r="BF16" s="124"/>
      <c r="BG16" s="124"/>
      <c r="BH16" s="124"/>
      <c r="BI16" s="124"/>
      <c r="BJ16" s="124"/>
      <c r="BK16" s="124"/>
      <c r="BL16" s="124"/>
      <c r="BM16" s="124"/>
      <c r="BN16" s="124"/>
      <c r="BO16" s="124"/>
      <c r="BP16" s="124"/>
      <c r="BQ16" s="125"/>
      <c r="BR16" s="126"/>
      <c r="BS16" s="126"/>
      <c r="BT16" s="126"/>
      <c r="BU16" s="126"/>
      <c r="BV16" s="126"/>
      <c r="BW16" s="126"/>
      <c r="BX16" s="126"/>
      <c r="BY16" s="126"/>
      <c r="BZ16" s="126"/>
      <c r="CA16" s="124"/>
      <c r="CB16" s="124"/>
      <c r="CC16" s="124"/>
      <c r="CD16" s="124"/>
      <c r="CE16" s="124"/>
      <c r="CF16" s="124"/>
      <c r="CG16" s="124"/>
      <c r="CH16" s="124"/>
      <c r="CI16" s="127"/>
    </row>
    <row r="17" spans="1:88" ht="18.75" customHeight="1">
      <c r="B17" s="113" t="s">
        <v>448</v>
      </c>
      <c r="C17" s="114"/>
      <c r="D17" s="114"/>
      <c r="E17" s="114"/>
      <c r="F17" s="114"/>
      <c r="G17" s="114"/>
      <c r="H17" s="114"/>
      <c r="I17" s="114"/>
      <c r="J17" s="114"/>
      <c r="K17" s="114"/>
      <c r="L17" s="114"/>
      <c r="M17" s="114"/>
      <c r="N17" s="114"/>
      <c r="O17" s="114"/>
      <c r="P17" s="114"/>
      <c r="Q17" s="114"/>
      <c r="R17" s="114"/>
      <c r="S17" s="114"/>
      <c r="T17" s="114"/>
      <c r="U17" s="114"/>
      <c r="V17" s="114"/>
      <c r="W17" s="114"/>
      <c r="X17" s="114"/>
      <c r="Y17" s="115"/>
      <c r="Z17" s="117" t="s">
        <v>774</v>
      </c>
      <c r="AA17" s="117"/>
      <c r="AB17" s="117"/>
      <c r="AC17" s="117"/>
      <c r="AD17" s="117"/>
      <c r="AE17" s="117"/>
      <c r="AF17" s="117"/>
      <c r="AG17" s="117"/>
      <c r="AH17" s="117"/>
      <c r="AI17" s="117"/>
      <c r="AJ17" s="117"/>
      <c r="AK17" s="117"/>
      <c r="AL17" s="117"/>
      <c r="AM17" s="121"/>
      <c r="AN17" s="133" t="s">
        <v>775</v>
      </c>
      <c r="AO17" s="134"/>
      <c r="AP17" s="134"/>
      <c r="AQ17" s="134"/>
      <c r="AR17" s="134"/>
      <c r="AS17" s="134"/>
      <c r="AT17" s="135"/>
      <c r="AU17" s="142"/>
      <c r="AV17" s="142"/>
      <c r="AW17" s="142"/>
      <c r="AX17" s="142"/>
      <c r="AY17" s="142"/>
      <c r="AZ17" s="142"/>
      <c r="BA17" s="142"/>
      <c r="BB17" s="142"/>
      <c r="BC17" s="142"/>
      <c r="BD17" s="142"/>
      <c r="BE17" s="142"/>
      <c r="BF17" s="142"/>
      <c r="BG17" s="142"/>
      <c r="BH17" s="142"/>
      <c r="BI17" s="142"/>
      <c r="BJ17" s="142"/>
      <c r="BK17" s="142"/>
      <c r="BL17" s="142"/>
      <c r="BM17" s="142"/>
      <c r="BN17" s="142"/>
      <c r="BO17" s="142"/>
      <c r="BP17" s="142"/>
      <c r="BQ17" s="142"/>
      <c r="BR17" s="142"/>
      <c r="BS17" s="142"/>
      <c r="BT17" s="142"/>
      <c r="BU17" s="142"/>
      <c r="BV17" s="142"/>
      <c r="BW17" s="142"/>
      <c r="BX17" s="142"/>
      <c r="BY17" s="142"/>
      <c r="BZ17" s="142"/>
      <c r="CA17" s="142"/>
      <c r="CB17" s="142"/>
      <c r="CC17" s="142"/>
      <c r="CD17" s="142"/>
      <c r="CE17" s="142"/>
      <c r="CF17" s="142"/>
      <c r="CG17" s="142"/>
      <c r="CH17" s="142"/>
      <c r="CI17" s="143"/>
    </row>
    <row r="18" spans="1:88" ht="26.25" customHeight="1">
      <c r="B18" s="162"/>
      <c r="C18" s="163"/>
      <c r="D18" s="163"/>
      <c r="E18" s="163"/>
      <c r="F18" s="163"/>
      <c r="G18" s="163"/>
      <c r="H18" s="163"/>
      <c r="I18" s="163"/>
      <c r="J18" s="163"/>
      <c r="K18" s="163"/>
      <c r="L18" s="163"/>
      <c r="M18" s="163"/>
      <c r="N18" s="163"/>
      <c r="O18" s="163"/>
      <c r="P18" s="163"/>
      <c r="Q18" s="163"/>
      <c r="R18" s="163"/>
      <c r="S18" s="163"/>
      <c r="T18" s="163"/>
      <c r="U18" s="163"/>
      <c r="V18" s="163"/>
      <c r="W18" s="163"/>
      <c r="X18" s="163"/>
      <c r="Y18" s="164"/>
      <c r="Z18" s="160"/>
      <c r="AA18" s="160"/>
      <c r="AB18" s="160"/>
      <c r="AC18" s="160"/>
      <c r="AD18" s="160"/>
      <c r="AE18" s="160"/>
      <c r="AF18" s="160"/>
      <c r="AG18" s="160"/>
      <c r="AH18" s="160"/>
      <c r="AI18" s="160"/>
      <c r="AJ18" s="160"/>
      <c r="AK18" s="160"/>
      <c r="AL18" s="160"/>
      <c r="AM18" s="161"/>
      <c r="AN18" s="136"/>
      <c r="AO18" s="137"/>
      <c r="AP18" s="137"/>
      <c r="AQ18" s="137"/>
      <c r="AR18" s="137"/>
      <c r="AS18" s="137"/>
      <c r="AT18" s="138"/>
      <c r="AU18" s="144"/>
      <c r="AV18" s="144"/>
      <c r="AW18" s="144"/>
      <c r="AX18" s="144"/>
      <c r="AY18" s="144"/>
      <c r="AZ18" s="144"/>
      <c r="BA18" s="144"/>
      <c r="BB18" s="144"/>
      <c r="BC18" s="144"/>
      <c r="BD18" s="144"/>
      <c r="BE18" s="144"/>
      <c r="BF18" s="144"/>
      <c r="BG18" s="144"/>
      <c r="BH18" s="144"/>
      <c r="BI18" s="144"/>
      <c r="BJ18" s="144"/>
      <c r="BK18" s="144"/>
      <c r="BL18" s="144"/>
      <c r="BM18" s="144"/>
      <c r="BN18" s="144"/>
      <c r="BO18" s="144"/>
      <c r="BP18" s="144"/>
      <c r="BQ18" s="144"/>
      <c r="BR18" s="144"/>
      <c r="BS18" s="144"/>
      <c r="BT18" s="144"/>
      <c r="BU18" s="144"/>
      <c r="BV18" s="144"/>
      <c r="BW18" s="144"/>
      <c r="BX18" s="144"/>
      <c r="BY18" s="144"/>
      <c r="BZ18" s="144"/>
      <c r="CA18" s="144"/>
      <c r="CB18" s="144"/>
      <c r="CC18" s="144"/>
      <c r="CD18" s="144"/>
      <c r="CE18" s="144"/>
      <c r="CF18" s="144"/>
      <c r="CG18" s="144"/>
      <c r="CH18" s="144"/>
      <c r="CI18" s="145"/>
    </row>
    <row r="19" spans="1:88" ht="26.25" customHeight="1" thickBot="1">
      <c r="B19" s="165"/>
      <c r="C19" s="166"/>
      <c r="D19" s="166"/>
      <c r="E19" s="166"/>
      <c r="F19" s="166"/>
      <c r="G19" s="166"/>
      <c r="H19" s="166"/>
      <c r="I19" s="166"/>
      <c r="J19" s="166"/>
      <c r="K19" s="166"/>
      <c r="L19" s="166"/>
      <c r="M19" s="166"/>
      <c r="N19" s="166"/>
      <c r="O19" s="166"/>
      <c r="P19" s="166"/>
      <c r="Q19" s="166"/>
      <c r="R19" s="166"/>
      <c r="S19" s="166"/>
      <c r="T19" s="166"/>
      <c r="U19" s="166"/>
      <c r="V19" s="166"/>
      <c r="W19" s="166"/>
      <c r="X19" s="166"/>
      <c r="Y19" s="167"/>
      <c r="Z19" s="158"/>
      <c r="AA19" s="158"/>
      <c r="AB19" s="158"/>
      <c r="AC19" s="158"/>
      <c r="AD19" s="158"/>
      <c r="AE19" s="158"/>
      <c r="AF19" s="158"/>
      <c r="AG19" s="158"/>
      <c r="AH19" s="158"/>
      <c r="AI19" s="158"/>
      <c r="AJ19" s="158"/>
      <c r="AK19" s="158"/>
      <c r="AL19" s="158"/>
      <c r="AM19" s="159"/>
      <c r="AN19" s="136"/>
      <c r="AO19" s="137"/>
      <c r="AP19" s="137"/>
      <c r="AQ19" s="137"/>
      <c r="AR19" s="137"/>
      <c r="AS19" s="137"/>
      <c r="AT19" s="138"/>
      <c r="AU19" s="144"/>
      <c r="AV19" s="144"/>
      <c r="AW19" s="144"/>
      <c r="AX19" s="144"/>
      <c r="AY19" s="144"/>
      <c r="AZ19" s="144"/>
      <c r="BA19" s="144"/>
      <c r="BB19" s="144"/>
      <c r="BC19" s="144"/>
      <c r="BD19" s="144"/>
      <c r="BE19" s="144"/>
      <c r="BF19" s="144"/>
      <c r="BG19" s="144"/>
      <c r="BH19" s="144"/>
      <c r="BI19" s="144"/>
      <c r="BJ19" s="144"/>
      <c r="BK19" s="144"/>
      <c r="BL19" s="144"/>
      <c r="BM19" s="144"/>
      <c r="BN19" s="144"/>
      <c r="BO19" s="144"/>
      <c r="BP19" s="144"/>
      <c r="BQ19" s="144"/>
      <c r="BR19" s="144"/>
      <c r="BS19" s="144"/>
      <c r="BT19" s="144"/>
      <c r="BU19" s="144"/>
      <c r="BV19" s="144"/>
      <c r="BW19" s="144"/>
      <c r="BX19" s="144"/>
      <c r="BY19" s="144"/>
      <c r="BZ19" s="144"/>
      <c r="CA19" s="144"/>
      <c r="CB19" s="144"/>
      <c r="CC19" s="144"/>
      <c r="CD19" s="144"/>
      <c r="CE19" s="144"/>
      <c r="CF19" s="144"/>
      <c r="CG19" s="144"/>
      <c r="CH19" s="144"/>
      <c r="CI19" s="145"/>
    </row>
    <row r="20" spans="1:88" ht="26.25" customHeight="1">
      <c r="B20" s="148" t="s">
        <v>269</v>
      </c>
      <c r="C20" s="149"/>
      <c r="D20" s="149"/>
      <c r="E20" s="149"/>
      <c r="F20" s="149"/>
      <c r="G20" s="149"/>
      <c r="H20" s="149"/>
      <c r="I20" s="149"/>
      <c r="J20" s="149"/>
      <c r="K20" s="149"/>
      <c r="L20" s="149"/>
      <c r="M20" s="150"/>
      <c r="N20" s="154"/>
      <c r="O20" s="155"/>
      <c r="P20" s="155"/>
      <c r="Q20" s="155"/>
      <c r="R20" s="155"/>
      <c r="S20" s="155"/>
      <c r="T20" s="155"/>
      <c r="U20" s="155"/>
      <c r="V20" s="155"/>
      <c r="W20" s="155"/>
      <c r="X20" s="155"/>
      <c r="Y20" s="155"/>
      <c r="Z20" s="155"/>
      <c r="AA20" s="155"/>
      <c r="AB20" s="155"/>
      <c r="AC20" s="155"/>
      <c r="AD20" s="155"/>
      <c r="AE20" s="155"/>
      <c r="AF20" s="155"/>
      <c r="AG20" s="155"/>
      <c r="AH20" s="155"/>
      <c r="AI20" s="155"/>
      <c r="AJ20" s="155"/>
      <c r="AK20" s="155"/>
      <c r="AL20" s="155"/>
      <c r="AM20" s="155"/>
      <c r="AN20" s="136"/>
      <c r="AO20" s="137"/>
      <c r="AP20" s="137"/>
      <c r="AQ20" s="137"/>
      <c r="AR20" s="137"/>
      <c r="AS20" s="137"/>
      <c r="AT20" s="138"/>
      <c r="AU20" s="144"/>
      <c r="AV20" s="144"/>
      <c r="AW20" s="144"/>
      <c r="AX20" s="144"/>
      <c r="AY20" s="144"/>
      <c r="AZ20" s="144"/>
      <c r="BA20" s="144"/>
      <c r="BB20" s="144"/>
      <c r="BC20" s="144"/>
      <c r="BD20" s="144"/>
      <c r="BE20" s="144"/>
      <c r="BF20" s="144"/>
      <c r="BG20" s="144"/>
      <c r="BH20" s="144"/>
      <c r="BI20" s="144"/>
      <c r="BJ20" s="144"/>
      <c r="BK20" s="144"/>
      <c r="BL20" s="144"/>
      <c r="BM20" s="144"/>
      <c r="BN20" s="144"/>
      <c r="BO20" s="144"/>
      <c r="BP20" s="144"/>
      <c r="BQ20" s="144"/>
      <c r="BR20" s="144"/>
      <c r="BS20" s="144"/>
      <c r="BT20" s="144"/>
      <c r="BU20" s="144"/>
      <c r="BV20" s="144"/>
      <c r="BW20" s="144"/>
      <c r="BX20" s="144"/>
      <c r="BY20" s="144"/>
      <c r="BZ20" s="144"/>
      <c r="CA20" s="144"/>
      <c r="CB20" s="144"/>
      <c r="CC20" s="144"/>
      <c r="CD20" s="144"/>
      <c r="CE20" s="144"/>
      <c r="CF20" s="144"/>
      <c r="CG20" s="144"/>
      <c r="CH20" s="144"/>
      <c r="CI20" s="145"/>
    </row>
    <row r="21" spans="1:88" ht="33" customHeight="1" thickBot="1">
      <c r="B21" s="151"/>
      <c r="C21" s="152"/>
      <c r="D21" s="152"/>
      <c r="E21" s="152"/>
      <c r="F21" s="152"/>
      <c r="G21" s="152"/>
      <c r="H21" s="152"/>
      <c r="I21" s="152"/>
      <c r="J21" s="152"/>
      <c r="K21" s="152"/>
      <c r="L21" s="152"/>
      <c r="M21" s="153"/>
      <c r="N21" s="156"/>
      <c r="O21" s="157"/>
      <c r="P21" s="157"/>
      <c r="Q21" s="157"/>
      <c r="R21" s="157"/>
      <c r="S21" s="157"/>
      <c r="T21" s="157"/>
      <c r="U21" s="157"/>
      <c r="V21" s="157"/>
      <c r="W21" s="157"/>
      <c r="X21" s="157"/>
      <c r="Y21" s="157"/>
      <c r="Z21" s="157"/>
      <c r="AA21" s="157"/>
      <c r="AB21" s="157"/>
      <c r="AC21" s="157"/>
      <c r="AD21" s="157"/>
      <c r="AE21" s="157"/>
      <c r="AF21" s="157"/>
      <c r="AG21" s="157"/>
      <c r="AH21" s="157"/>
      <c r="AI21" s="157"/>
      <c r="AJ21" s="157"/>
      <c r="AK21" s="157"/>
      <c r="AL21" s="157"/>
      <c r="AM21" s="157"/>
      <c r="AN21" s="139"/>
      <c r="AO21" s="140"/>
      <c r="AP21" s="140"/>
      <c r="AQ21" s="140"/>
      <c r="AR21" s="140"/>
      <c r="AS21" s="140"/>
      <c r="AT21" s="141"/>
      <c r="AU21" s="146"/>
      <c r="AV21" s="146"/>
      <c r="AW21" s="146"/>
      <c r="AX21" s="146"/>
      <c r="AY21" s="146"/>
      <c r="AZ21" s="146"/>
      <c r="BA21" s="146"/>
      <c r="BB21" s="146"/>
      <c r="BC21" s="146"/>
      <c r="BD21" s="146"/>
      <c r="BE21" s="146"/>
      <c r="BF21" s="146"/>
      <c r="BG21" s="146"/>
      <c r="BH21" s="146"/>
      <c r="BI21" s="146"/>
      <c r="BJ21" s="146"/>
      <c r="BK21" s="146"/>
      <c r="BL21" s="146"/>
      <c r="BM21" s="146"/>
      <c r="BN21" s="146"/>
      <c r="BO21" s="146"/>
      <c r="BP21" s="146"/>
      <c r="BQ21" s="146"/>
      <c r="BR21" s="146"/>
      <c r="BS21" s="146"/>
      <c r="BT21" s="146"/>
      <c r="BU21" s="146"/>
      <c r="BV21" s="146"/>
      <c r="BW21" s="146"/>
      <c r="BX21" s="146"/>
      <c r="BY21" s="146"/>
      <c r="BZ21" s="146"/>
      <c r="CA21" s="146"/>
      <c r="CB21" s="146"/>
      <c r="CC21" s="146"/>
      <c r="CD21" s="146"/>
      <c r="CE21" s="146"/>
      <c r="CF21" s="146"/>
      <c r="CG21" s="146"/>
      <c r="CH21" s="146"/>
      <c r="CI21" s="147"/>
    </row>
    <row r="22" spans="1:88" ht="6" customHeight="1"/>
    <row r="23" spans="1:88" ht="20.25" customHeight="1" thickBot="1">
      <c r="A23" s="40"/>
      <c r="B23" s="41" t="s">
        <v>270</v>
      </c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2"/>
      <c r="N23" s="43"/>
    </row>
    <row r="24" spans="1:88" ht="13.5" hidden="1" customHeight="1"/>
    <row r="25" spans="1:88" s="38" customFormat="1" ht="23.4" customHeight="1">
      <c r="B25" s="128" t="s">
        <v>768</v>
      </c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  <c r="O25" s="129"/>
      <c r="P25" s="129"/>
      <c r="Q25" s="129"/>
      <c r="R25" s="129"/>
      <c r="S25" s="129"/>
      <c r="T25" s="129"/>
      <c r="U25" s="129"/>
      <c r="V25" s="129"/>
      <c r="W25" s="129"/>
      <c r="X25" s="129"/>
      <c r="Y25" s="129"/>
      <c r="Z25" s="129"/>
      <c r="AA25" s="129"/>
      <c r="AB25" s="129"/>
      <c r="AC25" s="129"/>
      <c r="AD25" s="129"/>
      <c r="AE25" s="129"/>
      <c r="AF25" s="130"/>
      <c r="AG25" s="131" t="s">
        <v>271</v>
      </c>
      <c r="AH25" s="129"/>
      <c r="AI25" s="129"/>
      <c r="AJ25" s="129"/>
      <c r="AK25" s="129"/>
      <c r="AL25" s="129"/>
      <c r="AM25" s="129"/>
      <c r="AN25" s="129"/>
      <c r="AO25" s="129"/>
      <c r="AP25" s="129"/>
      <c r="AQ25" s="129"/>
      <c r="AR25" s="129"/>
      <c r="AS25" s="129"/>
      <c r="AT25" s="129"/>
      <c r="AU25" s="129"/>
      <c r="AV25" s="129"/>
      <c r="AW25" s="129"/>
      <c r="AX25" s="129"/>
      <c r="AY25" s="129"/>
      <c r="AZ25" s="129"/>
      <c r="BA25" s="129"/>
      <c r="BB25" s="129"/>
      <c r="BC25" s="129"/>
      <c r="BD25" s="129"/>
      <c r="BE25" s="129"/>
      <c r="BF25" s="129"/>
      <c r="BG25" s="129"/>
      <c r="BH25" s="129"/>
      <c r="BI25" s="129"/>
      <c r="BJ25" s="129"/>
      <c r="BK25" s="129"/>
      <c r="BL25" s="129"/>
      <c r="BM25" s="129"/>
      <c r="BN25" s="129"/>
      <c r="BO25" s="129"/>
      <c r="BP25" s="129"/>
      <c r="BQ25" s="129"/>
      <c r="BR25" s="129"/>
      <c r="BS25" s="129"/>
      <c r="BT25" s="129"/>
      <c r="BU25" s="129"/>
      <c r="BV25" s="129"/>
      <c r="BW25" s="129"/>
      <c r="BX25" s="129"/>
      <c r="BY25" s="129"/>
      <c r="BZ25" s="129"/>
      <c r="CA25" s="129"/>
      <c r="CB25" s="129"/>
      <c r="CC25" s="129"/>
      <c r="CD25" s="129"/>
      <c r="CE25" s="129"/>
      <c r="CF25" s="129"/>
      <c r="CG25" s="129"/>
      <c r="CH25" s="129"/>
      <c r="CI25" s="132"/>
    </row>
    <row r="26" spans="1:88" s="38" customFormat="1" ht="24" customHeight="1">
      <c r="B26" s="168" t="s">
        <v>769</v>
      </c>
      <c r="C26" s="169"/>
      <c r="D26" s="169"/>
      <c r="E26" s="169"/>
      <c r="F26" s="169"/>
      <c r="G26" s="169"/>
      <c r="H26" s="169"/>
      <c r="I26" s="169"/>
      <c r="J26" s="169"/>
      <c r="K26" s="169"/>
      <c r="L26" s="169"/>
      <c r="M26" s="169"/>
      <c r="N26" s="169"/>
      <c r="O26" s="169"/>
      <c r="P26" s="169"/>
      <c r="Q26" s="169"/>
      <c r="R26" s="169"/>
      <c r="S26" s="169"/>
      <c r="T26" s="169"/>
      <c r="U26" s="169"/>
      <c r="V26" s="169"/>
      <c r="W26" s="169"/>
      <c r="X26" s="169"/>
      <c r="Y26" s="169"/>
      <c r="Z26" s="169"/>
      <c r="AA26" s="169"/>
      <c r="AB26" s="169"/>
      <c r="AC26" s="169"/>
      <c r="AD26" s="169"/>
      <c r="AE26" s="169"/>
      <c r="AF26" s="170"/>
      <c r="AG26" s="174"/>
      <c r="AH26" s="175"/>
      <c r="AI26" s="175"/>
      <c r="AJ26" s="175"/>
      <c r="AK26" s="175"/>
      <c r="AL26" s="175"/>
      <c r="AM26" s="175"/>
      <c r="AN26" s="175"/>
      <c r="AO26" s="175"/>
      <c r="AP26" s="175"/>
      <c r="AQ26" s="175"/>
      <c r="AR26" s="175"/>
      <c r="AS26" s="175"/>
      <c r="AT26" s="175"/>
      <c r="AU26" s="175"/>
      <c r="AV26" s="175"/>
      <c r="AW26" s="175"/>
      <c r="AX26" s="175"/>
      <c r="AY26" s="175"/>
      <c r="AZ26" s="175"/>
      <c r="BA26" s="175"/>
      <c r="BB26" s="175"/>
      <c r="BC26" s="175"/>
      <c r="BD26" s="175"/>
      <c r="BE26" s="175"/>
      <c r="BF26" s="175"/>
      <c r="BG26" s="175"/>
      <c r="BH26" s="175"/>
      <c r="BI26" s="175"/>
      <c r="BJ26" s="175"/>
      <c r="BK26" s="175"/>
      <c r="BL26" s="175"/>
      <c r="BM26" s="175"/>
      <c r="BN26" s="175"/>
      <c r="BO26" s="175"/>
      <c r="BP26" s="175"/>
      <c r="BQ26" s="175"/>
      <c r="BR26" s="175"/>
      <c r="BS26" s="175"/>
      <c r="BT26" s="175"/>
      <c r="BU26" s="175"/>
      <c r="BV26" s="175"/>
      <c r="BW26" s="175"/>
      <c r="BX26" s="175"/>
      <c r="BY26" s="175"/>
      <c r="BZ26" s="175"/>
      <c r="CA26" s="175"/>
      <c r="CB26" s="175"/>
      <c r="CC26" s="175"/>
      <c r="CD26" s="175"/>
      <c r="CE26" s="175"/>
      <c r="CF26" s="175"/>
      <c r="CG26" s="175"/>
      <c r="CH26" s="175"/>
      <c r="CI26" s="176"/>
    </row>
    <row r="27" spans="1:88" s="15" customFormat="1" ht="34.799999999999997" customHeight="1" thickBot="1">
      <c r="B27" s="171"/>
      <c r="C27" s="172"/>
      <c r="D27" s="172"/>
      <c r="E27" s="172"/>
      <c r="F27" s="172"/>
      <c r="G27" s="172"/>
      <c r="H27" s="172"/>
      <c r="I27" s="172"/>
      <c r="J27" s="172"/>
      <c r="K27" s="172"/>
      <c r="L27" s="172"/>
      <c r="M27" s="172"/>
      <c r="N27" s="172"/>
      <c r="O27" s="172"/>
      <c r="P27" s="172"/>
      <c r="Q27" s="172"/>
      <c r="R27" s="172"/>
      <c r="S27" s="172"/>
      <c r="T27" s="172"/>
      <c r="U27" s="172"/>
      <c r="V27" s="172"/>
      <c r="W27" s="172"/>
      <c r="X27" s="172"/>
      <c r="Y27" s="172"/>
      <c r="Z27" s="172"/>
      <c r="AA27" s="172"/>
      <c r="AB27" s="172"/>
      <c r="AC27" s="172"/>
      <c r="AD27" s="172"/>
      <c r="AE27" s="172"/>
      <c r="AF27" s="173"/>
      <c r="AG27" s="177"/>
      <c r="AH27" s="178"/>
      <c r="AI27" s="178"/>
      <c r="AJ27" s="178"/>
      <c r="AK27" s="178"/>
      <c r="AL27" s="178"/>
      <c r="AM27" s="178"/>
      <c r="AN27" s="178"/>
      <c r="AO27" s="178"/>
      <c r="AP27" s="178"/>
      <c r="AQ27" s="178"/>
      <c r="AR27" s="178"/>
      <c r="AS27" s="178"/>
      <c r="AT27" s="178"/>
      <c r="AU27" s="178"/>
      <c r="AV27" s="178"/>
      <c r="AW27" s="178"/>
      <c r="AX27" s="178"/>
      <c r="AY27" s="178"/>
      <c r="AZ27" s="178"/>
      <c r="BA27" s="178"/>
      <c r="BB27" s="178"/>
      <c r="BC27" s="178"/>
      <c r="BD27" s="178"/>
      <c r="BE27" s="178"/>
      <c r="BF27" s="178"/>
      <c r="BG27" s="178"/>
      <c r="BH27" s="178"/>
      <c r="BI27" s="178"/>
      <c r="BJ27" s="178"/>
      <c r="BK27" s="178"/>
      <c r="BL27" s="178"/>
      <c r="BM27" s="178"/>
      <c r="BN27" s="178"/>
      <c r="BO27" s="178"/>
      <c r="BP27" s="178"/>
      <c r="BQ27" s="178"/>
      <c r="BR27" s="178"/>
      <c r="BS27" s="178"/>
      <c r="BT27" s="178"/>
      <c r="BU27" s="178"/>
      <c r="BV27" s="178"/>
      <c r="BW27" s="178"/>
      <c r="BX27" s="178"/>
      <c r="BY27" s="178"/>
      <c r="BZ27" s="178"/>
      <c r="CA27" s="178"/>
      <c r="CB27" s="178"/>
      <c r="CC27" s="178"/>
      <c r="CD27" s="178"/>
      <c r="CE27" s="178"/>
      <c r="CF27" s="178"/>
      <c r="CG27" s="178"/>
      <c r="CH27" s="178"/>
      <c r="CI27" s="179"/>
    </row>
    <row r="28" spans="1:88" ht="19.5" customHeight="1">
      <c r="B28" s="12" t="s">
        <v>272</v>
      </c>
    </row>
    <row r="29" spans="1:88" ht="19.5" customHeight="1">
      <c r="Y29" s="182" t="s">
        <v>273</v>
      </c>
      <c r="Z29" s="182"/>
      <c r="AA29" s="182"/>
      <c r="AB29" s="182"/>
      <c r="AC29" s="182"/>
      <c r="AD29" s="182"/>
      <c r="AE29" s="182"/>
      <c r="AF29" s="182"/>
      <c r="AG29" s="183" t="s">
        <v>783</v>
      </c>
      <c r="AH29" s="184"/>
      <c r="AI29" s="184"/>
      <c r="AJ29" s="184"/>
      <c r="AK29" s="184"/>
      <c r="AL29" s="184"/>
      <c r="AM29" s="184"/>
      <c r="AN29" s="184"/>
      <c r="AO29" s="184"/>
      <c r="AP29" s="184"/>
      <c r="AQ29" s="184"/>
      <c r="AR29" s="184"/>
      <c r="AS29" s="184"/>
      <c r="AT29" s="184"/>
      <c r="AU29" s="184"/>
      <c r="AW29" s="180" t="s">
        <v>253</v>
      </c>
      <c r="AX29" s="180"/>
      <c r="AY29" s="180"/>
      <c r="AZ29" s="180"/>
      <c r="BA29" s="180"/>
      <c r="BB29" s="180"/>
      <c r="BC29" s="180"/>
      <c r="BD29" s="180"/>
      <c r="BE29" s="180"/>
      <c r="BF29" s="180"/>
      <c r="BG29" s="180"/>
      <c r="BH29" s="185" t="str">
        <f>IF(B8="","",B8)</f>
        <v/>
      </c>
      <c r="BI29" s="185"/>
      <c r="BJ29" s="185"/>
      <c r="BK29" s="185"/>
      <c r="BL29" s="185"/>
      <c r="BM29" s="185"/>
      <c r="BN29" s="185"/>
      <c r="BO29" s="185"/>
      <c r="BP29" s="185"/>
      <c r="BQ29" s="185"/>
      <c r="BR29" s="185"/>
      <c r="BS29" s="185"/>
      <c r="BT29" s="185"/>
      <c r="BU29" s="185"/>
      <c r="BV29" s="185"/>
      <c r="BW29" s="185"/>
      <c r="BX29" s="185"/>
      <c r="BY29" s="185"/>
      <c r="BZ29" s="185"/>
      <c r="CA29" s="185"/>
      <c r="CB29" s="185"/>
      <c r="CC29" s="185"/>
      <c r="CD29" s="185"/>
      <c r="CE29" s="185"/>
      <c r="CF29" s="185"/>
      <c r="CG29" s="185"/>
      <c r="CH29" s="185"/>
      <c r="CI29" s="185"/>
      <c r="CJ29" s="185"/>
    </row>
    <row r="30" spans="1:88" s="11" customFormat="1" ht="15.6" customHeight="1">
      <c r="Q30" s="13"/>
      <c r="X30" s="13"/>
      <c r="Y30" s="182"/>
      <c r="Z30" s="182"/>
      <c r="AA30" s="182"/>
      <c r="AB30" s="182"/>
      <c r="AC30" s="182"/>
      <c r="AD30" s="182"/>
      <c r="AE30" s="182"/>
      <c r="AF30" s="182"/>
      <c r="AG30" s="89"/>
      <c r="AH30" s="89"/>
      <c r="AI30" s="89"/>
      <c r="AJ30" s="89"/>
      <c r="AK30" s="89"/>
      <c r="AL30" s="89"/>
      <c r="AM30" s="89"/>
      <c r="AN30" s="89"/>
      <c r="AO30" s="89"/>
      <c r="AP30" s="89"/>
      <c r="AQ30" s="89"/>
      <c r="AR30" s="89"/>
      <c r="AS30" s="89"/>
      <c r="AT30" s="89"/>
      <c r="AU30" s="89"/>
      <c r="AW30" s="181"/>
      <c r="AX30" s="181"/>
      <c r="AY30" s="181"/>
      <c r="AZ30" s="181"/>
      <c r="BA30" s="181"/>
      <c r="BB30" s="181"/>
      <c r="BC30" s="181"/>
      <c r="BD30" s="181"/>
      <c r="BE30" s="181"/>
      <c r="BF30" s="181"/>
      <c r="BG30" s="181"/>
      <c r="BH30" s="186"/>
      <c r="BI30" s="186"/>
      <c r="BJ30" s="186"/>
      <c r="BK30" s="186"/>
      <c r="BL30" s="186"/>
      <c r="BM30" s="186"/>
      <c r="BN30" s="186"/>
      <c r="BO30" s="186"/>
      <c r="BP30" s="186"/>
      <c r="BQ30" s="186"/>
      <c r="BR30" s="186"/>
      <c r="BS30" s="186"/>
      <c r="BT30" s="186"/>
      <c r="BU30" s="186"/>
      <c r="BV30" s="186"/>
      <c r="BW30" s="186"/>
      <c r="BX30" s="186"/>
      <c r="BY30" s="186"/>
      <c r="BZ30" s="186"/>
      <c r="CA30" s="186"/>
      <c r="CB30" s="186"/>
      <c r="CC30" s="186"/>
      <c r="CD30" s="186"/>
      <c r="CE30" s="186"/>
      <c r="CF30" s="186"/>
      <c r="CG30" s="186"/>
      <c r="CH30" s="186"/>
      <c r="CI30" s="186"/>
      <c r="CJ30" s="186"/>
    </row>
    <row r="32" spans="1:88" ht="7.5" customHeight="1"/>
  </sheetData>
  <dataConsolidate/>
  <mergeCells count="52">
    <mergeCell ref="B26:AF27"/>
    <mergeCell ref="AG26:CI27"/>
    <mergeCell ref="AW29:BG30"/>
    <mergeCell ref="Y29:AF30"/>
    <mergeCell ref="AG29:AU30"/>
    <mergeCell ref="BH29:CJ30"/>
    <mergeCell ref="B25:AF25"/>
    <mergeCell ref="AG25:CI25"/>
    <mergeCell ref="AN17:AT21"/>
    <mergeCell ref="AU17:CI21"/>
    <mergeCell ref="B20:M21"/>
    <mergeCell ref="N20:AM21"/>
    <mergeCell ref="Z19:AM19"/>
    <mergeCell ref="Z17:AM17"/>
    <mergeCell ref="Z18:AM18"/>
    <mergeCell ref="B17:Y17"/>
    <mergeCell ref="B18:Y18"/>
    <mergeCell ref="B19:Y19"/>
    <mergeCell ref="AU15:AY15"/>
    <mergeCell ref="AZ15:BQ15"/>
    <mergeCell ref="BR15:BZ15"/>
    <mergeCell ref="CA15:CI15"/>
    <mergeCell ref="AU16:AY16"/>
    <mergeCell ref="AZ16:BQ16"/>
    <mergeCell ref="BR16:BZ16"/>
    <mergeCell ref="CA16:CI16"/>
    <mergeCell ref="AN15:AT15"/>
    <mergeCell ref="B9:AR9"/>
    <mergeCell ref="B16:M16"/>
    <mergeCell ref="N16:Y16"/>
    <mergeCell ref="Z16:AM16"/>
    <mergeCell ref="AN16:AQ16"/>
    <mergeCell ref="AR16:AT16"/>
    <mergeCell ref="B15:M15"/>
    <mergeCell ref="N15:Y15"/>
    <mergeCell ref="Z15:AM15"/>
    <mergeCell ref="BT2:CG2"/>
    <mergeCell ref="AN7:AQ7"/>
    <mergeCell ref="AC8:AJ8"/>
    <mergeCell ref="BD8:BI8"/>
    <mergeCell ref="BJ8:CI8"/>
    <mergeCell ref="B2:Y3"/>
    <mergeCell ref="AE2:BH3"/>
    <mergeCell ref="BM2:BS2"/>
    <mergeCell ref="AX5:BK5"/>
    <mergeCell ref="S5:AW5"/>
    <mergeCell ref="BD9:BI9"/>
    <mergeCell ref="BJ9:CI9"/>
    <mergeCell ref="BD10:BI10"/>
    <mergeCell ref="BJ10:BS10"/>
    <mergeCell ref="BT10:BW10"/>
    <mergeCell ref="BX10:CI10"/>
  </mergeCells>
  <phoneticPr fontId="21"/>
  <dataValidations xWindow="206" yWindow="818" count="7">
    <dataValidation allowBlank="1" showInputMessage="1" showErrorMessage="1" promptTitle="電話番号の自動参照" prompt="事業所名をリストから選択した場合は、自動で電話番号を表示します。" sqref="BJ10:BS10" xr:uid="{3FC2C17A-6255-4177-B326-26BE6FE5FEEC}"/>
    <dataValidation type="list" allowBlank="1" showInputMessage="1" promptTitle="入力方法" sqref="AU16:AY16" xr:uid="{C2E0E5FF-BDF8-4350-9CE4-54790F5E969F}">
      <formula1>性別</formula1>
    </dataValidation>
    <dataValidation type="list" allowBlank="1" showInputMessage="1" promptTitle="入力方法" sqref="CA16:CI16" xr:uid="{C4B9E185-21FF-4AA6-8B18-CE2ED39E9FD0}">
      <formula1>介護度</formula1>
    </dataValidation>
    <dataValidation allowBlank="1" showInputMessage="1" showErrorMessage="1" promptTitle="日付入力について" prompt="西暦の入力例）　2011/10/27_x000a_和暦の入力例）_x000a_　①平成23年10月27日_x000a_　②h23/10/27_x000a__x000a_どの方法でも入力しても表示は和暦①になります。" sqref="CH2:CI2" xr:uid="{8BE66C88-5F77-4B41-B0AF-0E3CD8B83FF9}"/>
    <dataValidation allowBlank="1" showInputMessage="1" showErrorMessage="1" promptTitle="年齢の自動計算" sqref="AN16:AQ16" xr:uid="{4643228D-2A18-4A21-97ED-92AB31A28583}"/>
    <dataValidation type="list" allowBlank="1" showInputMessage="1" showErrorMessage="1" sqref="S5" xr:uid="{12F7DF64-C9CD-4815-A3D4-46F241560959}">
      <formula1>サービス事業所名</formula1>
    </dataValidation>
    <dataValidation type="list" allowBlank="1" showInputMessage="1" showErrorMessage="1" sqref="B9:AR9" xr:uid="{B8B2BFC1-3C4D-4AAD-9DC4-4482E972DBC6}">
      <formula1>INDIRECT(S5)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91" orientation="landscape" verticalDpi="300" r:id="rId1"/>
  <headerFooter>
    <oddHeader>&amp;L&amp;10＜様式4＞&amp;R&amp;8鶴岡市医療・介護連携様式(2025.6）</oddHeader>
    <oddFooter>&amp;R&amp;8＜鶴岡市介護保険事業者連絡協議会　居宅支援事業者部会作成2025年6月改定＞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xWindow="206" yWindow="818" count="2">
        <x14:dataValidation type="list" allowBlank="1" showInputMessage="1" showErrorMessage="1" xr:uid="{E823CFD3-D7D5-4DF0-A8F8-4FD80C6F207B}">
          <x14:formula1>
            <xm:f>居宅介護支援事業所マスタ!$C$3:$C$44</xm:f>
          </x14:formula1>
          <xm:sqref>BJ8:CI8</xm:sqref>
        </x14:dataValidation>
        <x14:dataValidation type="list" allowBlank="1" showInputMessage="1" promptTitle="入力方法" xr:uid="{BAD3FADF-E120-4683-816C-63C4FF2776D6}">
          <x14:formula1>
            <xm:f>医療機関!$C$3:$C$79</xm:f>
          </x14:formula1>
          <xm:sqref>B18:B19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CF5645-DD0B-4E50-AC66-F28F2E542CE3}">
  <dimension ref="A1:DA32"/>
  <sheetViews>
    <sheetView showGridLines="0" zoomScaleNormal="100" workbookViewId="0"/>
  </sheetViews>
  <sheetFormatPr defaultColWidth="1.6640625" defaultRowHeight="13.2"/>
  <cols>
    <col min="1" max="38" width="1.6640625" style="12"/>
    <col min="39" max="39" width="11.6640625" style="12" bestFit="1" customWidth="1"/>
    <col min="40" max="61" width="1.6640625" style="12"/>
    <col min="62" max="62" width="1.6640625" style="12" customWidth="1"/>
    <col min="63" max="71" width="1.6640625" style="12"/>
    <col min="72" max="72" width="3.33203125" style="12" customWidth="1"/>
    <col min="73" max="76" width="1.6640625" style="12"/>
    <col min="77" max="77" width="1.77734375" style="12" customWidth="1"/>
    <col min="78" max="16384" width="1.6640625" style="12"/>
  </cols>
  <sheetData>
    <row r="1" spans="1:105" customFormat="1" ht="6" customHeight="1"/>
    <row r="2" spans="1:105" s="11" customFormat="1" ht="21.75" customHeight="1">
      <c r="B2" s="82" t="s">
        <v>782</v>
      </c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  <c r="W2" s="82"/>
      <c r="X2" s="82"/>
      <c r="Y2" s="82"/>
      <c r="AE2" s="84" t="s">
        <v>253</v>
      </c>
      <c r="AF2" s="83"/>
      <c r="AG2" s="83"/>
      <c r="AH2" s="83"/>
      <c r="AI2" s="83"/>
      <c r="AJ2" s="83"/>
      <c r="AK2" s="83"/>
      <c r="AL2" s="83"/>
      <c r="AM2" s="83"/>
      <c r="AN2" s="83"/>
      <c r="AO2" s="83"/>
      <c r="AP2" s="83"/>
      <c r="AQ2" s="83"/>
      <c r="AR2" s="83"/>
      <c r="AS2" s="83"/>
      <c r="AT2" s="83"/>
      <c r="AU2" s="83"/>
      <c r="AV2" s="83"/>
      <c r="AW2" s="83"/>
      <c r="AX2" s="83"/>
      <c r="AY2" s="83"/>
      <c r="AZ2" s="83"/>
      <c r="BA2" s="83"/>
      <c r="BB2" s="83"/>
      <c r="BC2" s="83"/>
      <c r="BD2" s="83"/>
      <c r="BE2" s="83"/>
      <c r="BF2" s="83"/>
      <c r="BG2" s="83"/>
      <c r="BH2" s="83"/>
      <c r="BM2" s="85" t="s">
        <v>249</v>
      </c>
      <c r="BN2" s="85"/>
      <c r="BO2" s="85"/>
      <c r="BP2" s="85"/>
      <c r="BQ2" s="85"/>
      <c r="BR2" s="85"/>
      <c r="BS2" s="85"/>
      <c r="BT2" s="89">
        <v>44911</v>
      </c>
      <c r="BU2" s="89"/>
      <c r="BV2" s="89"/>
      <c r="BW2" s="89"/>
      <c r="BX2" s="89"/>
      <c r="BY2" s="89"/>
      <c r="BZ2" s="89"/>
      <c r="CA2" s="89"/>
      <c r="CB2" s="89"/>
      <c r="CC2" s="89"/>
      <c r="CD2" s="89"/>
      <c r="CE2" s="89"/>
      <c r="CF2" s="89"/>
      <c r="CG2" s="89"/>
      <c r="CH2" s="36"/>
      <c r="CI2" s="36"/>
    </row>
    <row r="3" spans="1:105"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  <c r="W3" s="83"/>
      <c r="X3" s="83"/>
      <c r="Y3" s="83"/>
      <c r="AE3" s="83"/>
      <c r="AF3" s="83"/>
      <c r="AG3" s="83"/>
      <c r="AH3" s="83"/>
      <c r="AI3" s="83"/>
      <c r="AJ3" s="83"/>
      <c r="AK3" s="83"/>
      <c r="AL3" s="83"/>
      <c r="AM3" s="83"/>
      <c r="AN3" s="83"/>
      <c r="AO3" s="83"/>
      <c r="AP3" s="83"/>
      <c r="AQ3" s="83"/>
      <c r="AR3" s="83"/>
      <c r="AS3" s="83"/>
      <c r="AT3" s="83"/>
      <c r="AU3" s="83"/>
      <c r="AV3" s="83"/>
      <c r="AW3" s="83"/>
      <c r="AX3" s="83"/>
      <c r="AY3" s="83"/>
      <c r="AZ3" s="83"/>
      <c r="BA3" s="83"/>
      <c r="BB3" s="83"/>
      <c r="BC3" s="83"/>
      <c r="BD3" s="83"/>
      <c r="BE3" s="83"/>
      <c r="BF3" s="83"/>
      <c r="BG3" s="83"/>
      <c r="BH3" s="83"/>
    </row>
    <row r="4" spans="1:105" s="11" customFormat="1" ht="7.5" customHeight="1"/>
    <row r="5" spans="1:105" s="37" customFormat="1" ht="27" customHeight="1">
      <c r="S5" s="88" t="s">
        <v>452</v>
      </c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8"/>
      <c r="AS5" s="88"/>
      <c r="AT5" s="88"/>
      <c r="AU5" s="88"/>
      <c r="AV5" s="88"/>
      <c r="AW5" s="88"/>
      <c r="AX5" s="86" t="s">
        <v>254</v>
      </c>
      <c r="AY5" s="87"/>
      <c r="AZ5" s="87"/>
      <c r="BA5" s="87"/>
      <c r="BB5" s="87"/>
      <c r="BC5" s="87"/>
      <c r="BD5" s="87"/>
      <c r="BE5" s="87"/>
      <c r="BF5" s="87"/>
      <c r="BG5" s="87"/>
      <c r="BH5" s="87"/>
      <c r="BI5" s="87"/>
      <c r="BJ5" s="87"/>
      <c r="BK5" s="87"/>
    </row>
    <row r="6" spans="1:105" s="11" customFormat="1" ht="7.5" customHeight="1"/>
    <row r="7" spans="1:105" s="11" customFormat="1" ht="22.2" customHeight="1">
      <c r="A7" s="13"/>
      <c r="B7" s="39" t="s">
        <v>255</v>
      </c>
      <c r="C7" s="17"/>
      <c r="D7" s="17"/>
      <c r="E7" s="17"/>
      <c r="F7" s="17"/>
      <c r="G7" s="17"/>
      <c r="H7" s="17"/>
      <c r="I7" s="17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AN7" s="90"/>
      <c r="AO7" s="90"/>
      <c r="AP7" s="90"/>
      <c r="AQ7" s="90"/>
      <c r="BD7" s="39" t="s">
        <v>256</v>
      </c>
      <c r="BE7" s="17"/>
      <c r="BF7" s="17"/>
      <c r="BG7" s="17"/>
      <c r="BH7" s="17"/>
      <c r="BI7" s="17"/>
      <c r="BJ7" s="17"/>
      <c r="BK7" s="13"/>
    </row>
    <row r="8" spans="1:105" s="11" customFormat="1" ht="19.2" customHeight="1">
      <c r="B8" s="18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91"/>
      <c r="AD8" s="91"/>
      <c r="AE8" s="91"/>
      <c r="AF8" s="91"/>
      <c r="AG8" s="91"/>
      <c r="AH8" s="91"/>
      <c r="AI8" s="91"/>
      <c r="AJ8" s="91"/>
      <c r="AM8" s="64"/>
      <c r="BD8" s="92" t="s">
        <v>250</v>
      </c>
      <c r="BE8" s="92"/>
      <c r="BF8" s="92"/>
      <c r="BG8" s="92"/>
      <c r="BH8" s="92"/>
      <c r="BI8" s="92"/>
      <c r="BJ8" s="93" t="s">
        <v>376</v>
      </c>
      <c r="BK8" s="93"/>
      <c r="BL8" s="93"/>
      <c r="BM8" s="93"/>
      <c r="BN8" s="93"/>
      <c r="BO8" s="93"/>
      <c r="BP8" s="93"/>
      <c r="BQ8" s="93"/>
      <c r="BR8" s="93"/>
      <c r="BS8" s="93"/>
      <c r="BT8" s="93"/>
      <c r="BU8" s="93"/>
      <c r="BV8" s="93"/>
      <c r="BW8" s="93"/>
      <c r="BX8" s="93"/>
      <c r="BY8" s="93"/>
      <c r="BZ8" s="93"/>
      <c r="CA8" s="93"/>
      <c r="CB8" s="93"/>
      <c r="CC8" s="93"/>
      <c r="CD8" s="93"/>
      <c r="CE8" s="93"/>
      <c r="CF8" s="93"/>
      <c r="CG8" s="93"/>
      <c r="CH8" s="93"/>
      <c r="CI8" s="93"/>
    </row>
    <row r="9" spans="1:105" s="11" customFormat="1" ht="22.2" customHeight="1">
      <c r="B9" s="98" t="s">
        <v>81</v>
      </c>
      <c r="C9" s="98"/>
      <c r="D9" s="98"/>
      <c r="E9" s="98"/>
      <c r="F9" s="98"/>
      <c r="G9" s="98"/>
      <c r="H9" s="98"/>
      <c r="I9" s="98"/>
      <c r="J9" s="98"/>
      <c r="K9" s="98"/>
      <c r="L9" s="98"/>
      <c r="M9" s="98"/>
      <c r="N9" s="98"/>
      <c r="O9" s="98"/>
      <c r="P9" s="98"/>
      <c r="Q9" s="98"/>
      <c r="R9" s="98"/>
      <c r="S9" s="98"/>
      <c r="T9" s="98"/>
      <c r="U9" s="98"/>
      <c r="V9" s="98"/>
      <c r="W9" s="98"/>
      <c r="X9" s="98"/>
      <c r="Y9" s="98"/>
      <c r="Z9" s="98"/>
      <c r="AA9" s="98"/>
      <c r="AB9" s="98"/>
      <c r="AC9" s="98"/>
      <c r="AD9" s="98"/>
      <c r="AE9" s="98"/>
      <c r="AF9" s="98"/>
      <c r="AG9" s="98"/>
      <c r="AH9" s="98"/>
      <c r="AI9" s="98"/>
      <c r="AJ9" s="98"/>
      <c r="AK9" s="98"/>
      <c r="AL9" s="98"/>
      <c r="AM9" s="98"/>
      <c r="AN9" s="98"/>
      <c r="AO9" s="98"/>
      <c r="AP9" s="98"/>
      <c r="AQ9" s="98"/>
      <c r="AR9" s="98"/>
      <c r="AT9" s="35" t="s">
        <v>447</v>
      </c>
      <c r="AU9" s="17"/>
      <c r="BC9" s="17"/>
      <c r="BD9" s="77" t="s">
        <v>773</v>
      </c>
      <c r="BE9" s="77"/>
      <c r="BF9" s="77"/>
      <c r="BG9" s="77"/>
      <c r="BH9" s="77"/>
      <c r="BI9" s="77"/>
      <c r="BJ9" s="78"/>
      <c r="BK9" s="78"/>
      <c r="BL9" s="78"/>
      <c r="BM9" s="78"/>
      <c r="BN9" s="78"/>
      <c r="BO9" s="78"/>
      <c r="BP9" s="78"/>
      <c r="BQ9" s="78"/>
      <c r="BR9" s="78"/>
      <c r="BS9" s="78"/>
      <c r="BT9" s="78"/>
      <c r="BU9" s="78"/>
      <c r="BV9" s="78"/>
      <c r="BW9" s="78"/>
      <c r="BX9" s="78"/>
      <c r="BY9" s="78"/>
      <c r="BZ9" s="78"/>
      <c r="CA9" s="78"/>
      <c r="CB9" s="78"/>
      <c r="CC9" s="78"/>
      <c r="CD9" s="78"/>
      <c r="CE9" s="78"/>
      <c r="CF9" s="78"/>
      <c r="CG9" s="78"/>
      <c r="CH9" s="78"/>
      <c r="CI9" s="78"/>
      <c r="CR9" s="15"/>
    </row>
    <row r="10" spans="1:105" s="11" customFormat="1" ht="20.399999999999999" customHeight="1">
      <c r="C10" s="44" t="s">
        <v>257</v>
      </c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BD10" s="79" t="s">
        <v>231</v>
      </c>
      <c r="BE10" s="79"/>
      <c r="BF10" s="79"/>
      <c r="BG10" s="79"/>
      <c r="BH10" s="79"/>
      <c r="BI10" s="79"/>
      <c r="BJ10" s="80" t="str">
        <f>VLOOKUP(BJ8,居宅介護支援事業所マスタ!C3:I44,5,FALSE)</f>
        <v>0235-57-5003</v>
      </c>
      <c r="BK10" s="80"/>
      <c r="BL10" s="80"/>
      <c r="BM10" s="80"/>
      <c r="BN10" s="80"/>
      <c r="BO10" s="80"/>
      <c r="BP10" s="80"/>
      <c r="BQ10" s="80"/>
      <c r="BR10" s="80"/>
      <c r="BS10" s="80"/>
      <c r="BT10" s="81" t="s">
        <v>251</v>
      </c>
      <c r="BU10" s="81"/>
      <c r="BV10" s="81"/>
      <c r="BW10" s="81"/>
      <c r="BX10" s="78" t="str">
        <f>VLOOKUP(BJ8,居宅介護支援事業所マスタ!C3:I44,6,FALSE)</f>
        <v>0235-78-7451</v>
      </c>
      <c r="BY10" s="78"/>
      <c r="BZ10" s="78"/>
      <c r="CA10" s="78"/>
      <c r="CB10" s="78"/>
      <c r="CC10" s="78"/>
      <c r="CD10" s="78"/>
      <c r="CE10" s="78"/>
      <c r="CF10" s="78"/>
      <c r="CG10" s="78"/>
      <c r="CH10" s="78"/>
      <c r="CI10" s="78"/>
      <c r="DA10" s="11" t="s">
        <v>274</v>
      </c>
    </row>
    <row r="11" spans="1:105" s="11" customFormat="1" ht="18.75" customHeight="1">
      <c r="B11" s="17"/>
      <c r="C11" s="44" t="s">
        <v>258</v>
      </c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</row>
    <row r="12" spans="1:105" s="11" customFormat="1" ht="18.75" customHeight="1">
      <c r="B12" s="17"/>
      <c r="C12" s="44" t="s">
        <v>259</v>
      </c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E12" s="60"/>
      <c r="AF12" s="60"/>
      <c r="AG12" s="60"/>
      <c r="AH12" s="60"/>
      <c r="AI12" s="60"/>
      <c r="AJ12" s="60"/>
      <c r="AK12" s="60"/>
      <c r="AL12" s="60"/>
      <c r="AM12" s="187" t="s">
        <v>770</v>
      </c>
      <c r="AN12" s="187"/>
      <c r="AO12" s="187"/>
      <c r="AP12" s="187"/>
      <c r="AQ12" s="187"/>
      <c r="AR12" s="187"/>
      <c r="AS12" s="187"/>
      <c r="AT12" s="187"/>
      <c r="AU12" s="187"/>
      <c r="AV12" s="187"/>
      <c r="AW12" s="187"/>
      <c r="AX12" s="187"/>
      <c r="AY12" s="187"/>
      <c r="AZ12" s="17" t="s">
        <v>767</v>
      </c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  <c r="BN12" s="17"/>
      <c r="BO12" s="17"/>
      <c r="BP12" s="17"/>
      <c r="BQ12" s="17"/>
      <c r="BR12" s="17"/>
      <c r="BS12" s="17"/>
      <c r="BT12" s="17"/>
      <c r="BU12" s="17"/>
      <c r="BV12" s="17"/>
    </row>
    <row r="13" spans="1:105" s="11" customFormat="1" ht="13.8" customHeight="1">
      <c r="B13" s="17"/>
      <c r="C13" s="44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E13" s="60"/>
      <c r="AF13" s="60"/>
      <c r="AG13" s="60"/>
      <c r="AH13" s="60"/>
      <c r="AI13" s="60"/>
      <c r="AJ13" s="60"/>
      <c r="AK13" s="60"/>
      <c r="AL13" s="60"/>
      <c r="AM13" s="60"/>
      <c r="AN13" s="60"/>
      <c r="AO13" s="60"/>
      <c r="AQ13" s="63"/>
      <c r="AX13" s="44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17"/>
      <c r="BN13" s="17"/>
      <c r="BO13" s="17"/>
      <c r="BP13" s="17"/>
      <c r="BQ13" s="17"/>
      <c r="BR13" s="17"/>
      <c r="BS13" s="17"/>
      <c r="BT13" s="17"/>
      <c r="BU13" s="17"/>
      <c r="BV13" s="17"/>
    </row>
    <row r="14" spans="1:105" s="11" customFormat="1" ht="18.75" customHeight="1" thickBot="1">
      <c r="B14" s="44" t="s">
        <v>252</v>
      </c>
      <c r="C14" s="44"/>
      <c r="D14" s="44"/>
      <c r="E14" s="44"/>
      <c r="F14" s="44"/>
      <c r="G14" s="44"/>
      <c r="H14" s="44"/>
      <c r="I14" s="38"/>
      <c r="AD14" s="58"/>
    </row>
    <row r="15" spans="1:105" s="14" customFormat="1" ht="18.75" customHeight="1">
      <c r="B15" s="113" t="s">
        <v>260</v>
      </c>
      <c r="C15" s="114"/>
      <c r="D15" s="114"/>
      <c r="E15" s="114"/>
      <c r="F15" s="114"/>
      <c r="G15" s="114"/>
      <c r="H15" s="114"/>
      <c r="I15" s="114"/>
      <c r="J15" s="114"/>
      <c r="K15" s="114"/>
      <c r="L15" s="114"/>
      <c r="M15" s="115"/>
      <c r="N15" s="116" t="s">
        <v>261</v>
      </c>
      <c r="O15" s="114"/>
      <c r="P15" s="114"/>
      <c r="Q15" s="114"/>
      <c r="R15" s="114"/>
      <c r="S15" s="114"/>
      <c r="T15" s="114"/>
      <c r="U15" s="114"/>
      <c r="V15" s="114"/>
      <c r="W15" s="114"/>
      <c r="X15" s="114"/>
      <c r="Y15" s="115"/>
      <c r="Z15" s="117" t="s">
        <v>262</v>
      </c>
      <c r="AA15" s="117"/>
      <c r="AB15" s="117"/>
      <c r="AC15" s="117"/>
      <c r="AD15" s="117"/>
      <c r="AE15" s="117"/>
      <c r="AF15" s="117"/>
      <c r="AG15" s="117"/>
      <c r="AH15" s="118"/>
      <c r="AI15" s="118"/>
      <c r="AJ15" s="118"/>
      <c r="AK15" s="118"/>
      <c r="AL15" s="118"/>
      <c r="AM15" s="118"/>
      <c r="AN15" s="94" t="s">
        <v>263</v>
      </c>
      <c r="AO15" s="95"/>
      <c r="AP15" s="95"/>
      <c r="AQ15" s="95"/>
      <c r="AR15" s="95"/>
      <c r="AS15" s="96"/>
      <c r="AT15" s="97"/>
      <c r="AU15" s="119" t="s">
        <v>264</v>
      </c>
      <c r="AV15" s="117"/>
      <c r="AW15" s="117"/>
      <c r="AX15" s="117"/>
      <c r="AY15" s="117"/>
      <c r="AZ15" s="117" t="s">
        <v>265</v>
      </c>
      <c r="BA15" s="117"/>
      <c r="BB15" s="117"/>
      <c r="BC15" s="117"/>
      <c r="BD15" s="117"/>
      <c r="BE15" s="117"/>
      <c r="BF15" s="117"/>
      <c r="BG15" s="117"/>
      <c r="BH15" s="117"/>
      <c r="BI15" s="117"/>
      <c r="BJ15" s="117"/>
      <c r="BK15" s="117"/>
      <c r="BL15" s="117"/>
      <c r="BM15" s="117"/>
      <c r="BN15" s="117"/>
      <c r="BO15" s="117"/>
      <c r="BP15" s="117"/>
      <c r="BQ15" s="120"/>
      <c r="BR15" s="117" t="s">
        <v>266</v>
      </c>
      <c r="BS15" s="117"/>
      <c r="BT15" s="117"/>
      <c r="BU15" s="117"/>
      <c r="BV15" s="117"/>
      <c r="BW15" s="117"/>
      <c r="BX15" s="117"/>
      <c r="BY15" s="117"/>
      <c r="BZ15" s="117"/>
      <c r="CA15" s="117" t="s">
        <v>267</v>
      </c>
      <c r="CB15" s="117"/>
      <c r="CC15" s="117"/>
      <c r="CD15" s="117"/>
      <c r="CE15" s="117"/>
      <c r="CF15" s="117"/>
      <c r="CG15" s="117"/>
      <c r="CH15" s="117"/>
      <c r="CI15" s="121"/>
    </row>
    <row r="16" spans="1:105" ht="26.25" customHeight="1" thickBot="1">
      <c r="B16" s="99" t="s">
        <v>777</v>
      </c>
      <c r="C16" s="100"/>
      <c r="D16" s="100"/>
      <c r="E16" s="100"/>
      <c r="F16" s="100"/>
      <c r="G16" s="100"/>
      <c r="H16" s="100"/>
      <c r="I16" s="100"/>
      <c r="J16" s="100"/>
      <c r="K16" s="100"/>
      <c r="L16" s="100"/>
      <c r="M16" s="101"/>
      <c r="N16" s="102" t="s">
        <v>778</v>
      </c>
      <c r="O16" s="103"/>
      <c r="P16" s="103"/>
      <c r="Q16" s="103"/>
      <c r="R16" s="103"/>
      <c r="S16" s="103"/>
      <c r="T16" s="103"/>
      <c r="U16" s="103"/>
      <c r="V16" s="103"/>
      <c r="W16" s="103"/>
      <c r="X16" s="103"/>
      <c r="Y16" s="104"/>
      <c r="Z16" s="105">
        <v>18761</v>
      </c>
      <c r="AA16" s="106"/>
      <c r="AB16" s="106"/>
      <c r="AC16" s="106"/>
      <c r="AD16" s="106"/>
      <c r="AE16" s="106"/>
      <c r="AF16" s="106"/>
      <c r="AG16" s="106"/>
      <c r="AH16" s="106"/>
      <c r="AI16" s="106"/>
      <c r="AJ16" s="106"/>
      <c r="AK16" s="106"/>
      <c r="AL16" s="106"/>
      <c r="AM16" s="107"/>
      <c r="AN16" s="108">
        <f>IF( Z16="","",IF(BT2="","",DATEDIF(Z16,BT2,"Y")))</f>
        <v>71</v>
      </c>
      <c r="AO16" s="109"/>
      <c r="AP16" s="109"/>
      <c r="AQ16" s="110"/>
      <c r="AR16" s="111" t="s">
        <v>268</v>
      </c>
      <c r="AS16" s="111"/>
      <c r="AT16" s="112"/>
      <c r="AU16" s="122" t="s">
        <v>122</v>
      </c>
      <c r="AV16" s="123"/>
      <c r="AW16" s="123"/>
      <c r="AX16" s="123"/>
      <c r="AY16" s="123"/>
      <c r="AZ16" s="124" t="s">
        <v>781</v>
      </c>
      <c r="BA16" s="124"/>
      <c r="BB16" s="124"/>
      <c r="BC16" s="124"/>
      <c r="BD16" s="124"/>
      <c r="BE16" s="124"/>
      <c r="BF16" s="124"/>
      <c r="BG16" s="124"/>
      <c r="BH16" s="124"/>
      <c r="BI16" s="124"/>
      <c r="BJ16" s="124"/>
      <c r="BK16" s="124"/>
      <c r="BL16" s="124"/>
      <c r="BM16" s="124"/>
      <c r="BN16" s="124"/>
      <c r="BO16" s="124"/>
      <c r="BP16" s="124"/>
      <c r="BQ16" s="125"/>
      <c r="BR16" s="126"/>
      <c r="BS16" s="126"/>
      <c r="BT16" s="126"/>
      <c r="BU16" s="126"/>
      <c r="BV16" s="126"/>
      <c r="BW16" s="126"/>
      <c r="BX16" s="126"/>
      <c r="BY16" s="126"/>
      <c r="BZ16" s="126"/>
      <c r="CA16" s="124" t="s">
        <v>150</v>
      </c>
      <c r="CB16" s="124"/>
      <c r="CC16" s="124"/>
      <c r="CD16" s="124"/>
      <c r="CE16" s="124"/>
      <c r="CF16" s="124"/>
      <c r="CG16" s="124"/>
      <c r="CH16" s="124"/>
      <c r="CI16" s="127"/>
    </row>
    <row r="17" spans="1:88" ht="18.75" customHeight="1">
      <c r="B17" s="113" t="s">
        <v>448</v>
      </c>
      <c r="C17" s="114"/>
      <c r="D17" s="114"/>
      <c r="E17" s="114"/>
      <c r="F17" s="114"/>
      <c r="G17" s="114"/>
      <c r="H17" s="114"/>
      <c r="I17" s="114"/>
      <c r="J17" s="114"/>
      <c r="K17" s="114"/>
      <c r="L17" s="114"/>
      <c r="M17" s="114"/>
      <c r="N17" s="114"/>
      <c r="O17" s="114"/>
      <c r="P17" s="114"/>
      <c r="Q17" s="114"/>
      <c r="R17" s="114"/>
      <c r="S17" s="114"/>
      <c r="T17" s="114"/>
      <c r="U17" s="114"/>
      <c r="V17" s="114"/>
      <c r="W17" s="114"/>
      <c r="X17" s="114"/>
      <c r="Y17" s="115"/>
      <c r="Z17" s="117" t="s">
        <v>774</v>
      </c>
      <c r="AA17" s="117"/>
      <c r="AB17" s="117"/>
      <c r="AC17" s="117"/>
      <c r="AD17" s="117"/>
      <c r="AE17" s="117"/>
      <c r="AF17" s="117"/>
      <c r="AG17" s="117"/>
      <c r="AH17" s="117"/>
      <c r="AI17" s="117"/>
      <c r="AJ17" s="117"/>
      <c r="AK17" s="117"/>
      <c r="AL17" s="117"/>
      <c r="AM17" s="94"/>
      <c r="AN17" s="133" t="s">
        <v>776</v>
      </c>
      <c r="AO17" s="134"/>
      <c r="AP17" s="134"/>
      <c r="AQ17" s="134"/>
      <c r="AR17" s="134"/>
      <c r="AS17" s="134"/>
      <c r="AT17" s="192"/>
      <c r="AU17" s="195" t="s">
        <v>780</v>
      </c>
      <c r="AV17" s="196"/>
      <c r="AW17" s="196"/>
      <c r="AX17" s="196"/>
      <c r="AY17" s="196"/>
      <c r="AZ17" s="196"/>
      <c r="BA17" s="196"/>
      <c r="BB17" s="196"/>
      <c r="BC17" s="196"/>
      <c r="BD17" s="196"/>
      <c r="BE17" s="196"/>
      <c r="BF17" s="196"/>
      <c r="BG17" s="196"/>
      <c r="BH17" s="196"/>
      <c r="BI17" s="196"/>
      <c r="BJ17" s="196"/>
      <c r="BK17" s="196"/>
      <c r="BL17" s="196"/>
      <c r="BM17" s="196"/>
      <c r="BN17" s="196"/>
      <c r="BO17" s="196"/>
      <c r="BP17" s="196"/>
      <c r="BQ17" s="196"/>
      <c r="BR17" s="196"/>
      <c r="BS17" s="196"/>
      <c r="BT17" s="196"/>
      <c r="BU17" s="196"/>
      <c r="BV17" s="196"/>
      <c r="BW17" s="196"/>
      <c r="BX17" s="196"/>
      <c r="BY17" s="196"/>
      <c r="BZ17" s="196"/>
      <c r="CA17" s="196"/>
      <c r="CB17" s="196"/>
      <c r="CC17" s="196"/>
      <c r="CD17" s="196"/>
      <c r="CE17" s="196"/>
      <c r="CF17" s="196"/>
      <c r="CG17" s="196"/>
      <c r="CH17" s="196"/>
      <c r="CI17" s="197"/>
    </row>
    <row r="18" spans="1:88" ht="26.25" customHeight="1">
      <c r="B18" s="162"/>
      <c r="C18" s="163"/>
      <c r="D18" s="163"/>
      <c r="E18" s="163"/>
      <c r="F18" s="163"/>
      <c r="G18" s="163"/>
      <c r="H18" s="163"/>
      <c r="I18" s="163"/>
      <c r="J18" s="163"/>
      <c r="K18" s="163"/>
      <c r="L18" s="163"/>
      <c r="M18" s="163"/>
      <c r="N18" s="163"/>
      <c r="O18" s="163"/>
      <c r="P18" s="163"/>
      <c r="Q18" s="163"/>
      <c r="R18" s="163"/>
      <c r="S18" s="163"/>
      <c r="T18" s="163"/>
      <c r="U18" s="163"/>
      <c r="V18" s="163"/>
      <c r="W18" s="163"/>
      <c r="X18" s="163"/>
      <c r="Y18" s="164"/>
      <c r="Z18" s="160"/>
      <c r="AA18" s="160"/>
      <c r="AB18" s="160"/>
      <c r="AC18" s="160"/>
      <c r="AD18" s="160"/>
      <c r="AE18" s="160"/>
      <c r="AF18" s="160"/>
      <c r="AG18" s="160"/>
      <c r="AH18" s="160"/>
      <c r="AI18" s="160"/>
      <c r="AJ18" s="160"/>
      <c r="AK18" s="160"/>
      <c r="AL18" s="160"/>
      <c r="AM18" s="161"/>
      <c r="AN18" s="136"/>
      <c r="AO18" s="137"/>
      <c r="AP18" s="137"/>
      <c r="AQ18" s="137"/>
      <c r="AR18" s="137"/>
      <c r="AS18" s="137"/>
      <c r="AT18" s="193"/>
      <c r="AU18" s="198"/>
      <c r="AV18" s="199"/>
      <c r="AW18" s="199"/>
      <c r="AX18" s="199"/>
      <c r="AY18" s="199"/>
      <c r="AZ18" s="199"/>
      <c r="BA18" s="199"/>
      <c r="BB18" s="199"/>
      <c r="BC18" s="199"/>
      <c r="BD18" s="199"/>
      <c r="BE18" s="199"/>
      <c r="BF18" s="199"/>
      <c r="BG18" s="199"/>
      <c r="BH18" s="199"/>
      <c r="BI18" s="199"/>
      <c r="BJ18" s="199"/>
      <c r="BK18" s="199"/>
      <c r="BL18" s="199"/>
      <c r="BM18" s="199"/>
      <c r="BN18" s="199"/>
      <c r="BO18" s="199"/>
      <c r="BP18" s="199"/>
      <c r="BQ18" s="199"/>
      <c r="BR18" s="199"/>
      <c r="BS18" s="199"/>
      <c r="BT18" s="199"/>
      <c r="BU18" s="199"/>
      <c r="BV18" s="199"/>
      <c r="BW18" s="199"/>
      <c r="BX18" s="199"/>
      <c r="BY18" s="199"/>
      <c r="BZ18" s="199"/>
      <c r="CA18" s="199"/>
      <c r="CB18" s="199"/>
      <c r="CC18" s="199"/>
      <c r="CD18" s="199"/>
      <c r="CE18" s="199"/>
      <c r="CF18" s="199"/>
      <c r="CG18" s="199"/>
      <c r="CH18" s="199"/>
      <c r="CI18" s="200"/>
    </row>
    <row r="19" spans="1:88" ht="26.25" customHeight="1" thickBot="1">
      <c r="B19" s="165"/>
      <c r="C19" s="166"/>
      <c r="D19" s="166"/>
      <c r="E19" s="166"/>
      <c r="F19" s="166"/>
      <c r="G19" s="166"/>
      <c r="H19" s="166"/>
      <c r="I19" s="166"/>
      <c r="J19" s="166"/>
      <c r="K19" s="166"/>
      <c r="L19" s="166"/>
      <c r="M19" s="166"/>
      <c r="N19" s="166"/>
      <c r="O19" s="166"/>
      <c r="P19" s="166"/>
      <c r="Q19" s="166"/>
      <c r="R19" s="166"/>
      <c r="S19" s="166"/>
      <c r="T19" s="166"/>
      <c r="U19" s="166"/>
      <c r="V19" s="166"/>
      <c r="W19" s="166"/>
      <c r="X19" s="166"/>
      <c r="Y19" s="167"/>
      <c r="Z19" s="158"/>
      <c r="AA19" s="158"/>
      <c r="AB19" s="158"/>
      <c r="AC19" s="158"/>
      <c r="AD19" s="158"/>
      <c r="AE19" s="158"/>
      <c r="AF19" s="158"/>
      <c r="AG19" s="158"/>
      <c r="AH19" s="158"/>
      <c r="AI19" s="158"/>
      <c r="AJ19" s="158"/>
      <c r="AK19" s="158"/>
      <c r="AL19" s="158"/>
      <c r="AM19" s="159"/>
      <c r="AN19" s="136"/>
      <c r="AO19" s="137"/>
      <c r="AP19" s="137"/>
      <c r="AQ19" s="137"/>
      <c r="AR19" s="137"/>
      <c r="AS19" s="137"/>
      <c r="AT19" s="193"/>
      <c r="AU19" s="198"/>
      <c r="AV19" s="199"/>
      <c r="AW19" s="199"/>
      <c r="AX19" s="199"/>
      <c r="AY19" s="199"/>
      <c r="AZ19" s="199"/>
      <c r="BA19" s="199"/>
      <c r="BB19" s="199"/>
      <c r="BC19" s="199"/>
      <c r="BD19" s="199"/>
      <c r="BE19" s="199"/>
      <c r="BF19" s="199"/>
      <c r="BG19" s="199"/>
      <c r="BH19" s="199"/>
      <c r="BI19" s="199"/>
      <c r="BJ19" s="199"/>
      <c r="BK19" s="199"/>
      <c r="BL19" s="199"/>
      <c r="BM19" s="199"/>
      <c r="BN19" s="199"/>
      <c r="BO19" s="199"/>
      <c r="BP19" s="199"/>
      <c r="BQ19" s="199"/>
      <c r="BR19" s="199"/>
      <c r="BS19" s="199"/>
      <c r="BT19" s="199"/>
      <c r="BU19" s="199"/>
      <c r="BV19" s="199"/>
      <c r="BW19" s="199"/>
      <c r="BX19" s="199"/>
      <c r="BY19" s="199"/>
      <c r="BZ19" s="199"/>
      <c r="CA19" s="199"/>
      <c r="CB19" s="199"/>
      <c r="CC19" s="199"/>
      <c r="CD19" s="199"/>
      <c r="CE19" s="199"/>
      <c r="CF19" s="199"/>
      <c r="CG19" s="199"/>
      <c r="CH19" s="199"/>
      <c r="CI19" s="200"/>
    </row>
    <row r="20" spans="1:88" ht="26.25" customHeight="1">
      <c r="B20" s="148" t="s">
        <v>269</v>
      </c>
      <c r="C20" s="149"/>
      <c r="D20" s="149"/>
      <c r="E20" s="149"/>
      <c r="F20" s="149"/>
      <c r="G20" s="149"/>
      <c r="H20" s="149"/>
      <c r="I20" s="149"/>
      <c r="J20" s="149"/>
      <c r="K20" s="149"/>
      <c r="L20" s="149"/>
      <c r="M20" s="150"/>
      <c r="N20" s="188" t="s">
        <v>779</v>
      </c>
      <c r="O20" s="189"/>
      <c r="P20" s="189"/>
      <c r="Q20" s="189"/>
      <c r="R20" s="189"/>
      <c r="S20" s="189"/>
      <c r="T20" s="189"/>
      <c r="U20" s="189"/>
      <c r="V20" s="189"/>
      <c r="W20" s="189"/>
      <c r="X20" s="189"/>
      <c r="Y20" s="189"/>
      <c r="Z20" s="189"/>
      <c r="AA20" s="189"/>
      <c r="AB20" s="189"/>
      <c r="AC20" s="189"/>
      <c r="AD20" s="189"/>
      <c r="AE20" s="189"/>
      <c r="AF20" s="189"/>
      <c r="AG20" s="189"/>
      <c r="AH20" s="189"/>
      <c r="AI20" s="189"/>
      <c r="AJ20" s="189"/>
      <c r="AK20" s="189"/>
      <c r="AL20" s="189"/>
      <c r="AM20" s="189"/>
      <c r="AN20" s="136"/>
      <c r="AO20" s="137"/>
      <c r="AP20" s="137"/>
      <c r="AQ20" s="137"/>
      <c r="AR20" s="137"/>
      <c r="AS20" s="137"/>
      <c r="AT20" s="193"/>
      <c r="AU20" s="198"/>
      <c r="AV20" s="199"/>
      <c r="AW20" s="199"/>
      <c r="AX20" s="199"/>
      <c r="AY20" s="199"/>
      <c r="AZ20" s="199"/>
      <c r="BA20" s="199"/>
      <c r="BB20" s="199"/>
      <c r="BC20" s="199"/>
      <c r="BD20" s="199"/>
      <c r="BE20" s="199"/>
      <c r="BF20" s="199"/>
      <c r="BG20" s="199"/>
      <c r="BH20" s="199"/>
      <c r="BI20" s="199"/>
      <c r="BJ20" s="199"/>
      <c r="BK20" s="199"/>
      <c r="BL20" s="199"/>
      <c r="BM20" s="199"/>
      <c r="BN20" s="199"/>
      <c r="BO20" s="199"/>
      <c r="BP20" s="199"/>
      <c r="BQ20" s="199"/>
      <c r="BR20" s="199"/>
      <c r="BS20" s="199"/>
      <c r="BT20" s="199"/>
      <c r="BU20" s="199"/>
      <c r="BV20" s="199"/>
      <c r="BW20" s="199"/>
      <c r="BX20" s="199"/>
      <c r="BY20" s="199"/>
      <c r="BZ20" s="199"/>
      <c r="CA20" s="199"/>
      <c r="CB20" s="199"/>
      <c r="CC20" s="199"/>
      <c r="CD20" s="199"/>
      <c r="CE20" s="199"/>
      <c r="CF20" s="199"/>
      <c r="CG20" s="199"/>
      <c r="CH20" s="199"/>
      <c r="CI20" s="200"/>
    </row>
    <row r="21" spans="1:88" ht="33" customHeight="1" thickBot="1">
      <c r="B21" s="151"/>
      <c r="C21" s="152"/>
      <c r="D21" s="152"/>
      <c r="E21" s="152"/>
      <c r="F21" s="152"/>
      <c r="G21" s="152"/>
      <c r="H21" s="152"/>
      <c r="I21" s="152"/>
      <c r="J21" s="152"/>
      <c r="K21" s="152"/>
      <c r="L21" s="152"/>
      <c r="M21" s="153"/>
      <c r="N21" s="190"/>
      <c r="O21" s="191"/>
      <c r="P21" s="191"/>
      <c r="Q21" s="191"/>
      <c r="R21" s="191"/>
      <c r="S21" s="191"/>
      <c r="T21" s="191"/>
      <c r="U21" s="191"/>
      <c r="V21" s="191"/>
      <c r="W21" s="191"/>
      <c r="X21" s="191"/>
      <c r="Y21" s="191"/>
      <c r="Z21" s="191"/>
      <c r="AA21" s="191"/>
      <c r="AB21" s="191"/>
      <c r="AC21" s="191"/>
      <c r="AD21" s="191"/>
      <c r="AE21" s="191"/>
      <c r="AF21" s="191"/>
      <c r="AG21" s="191"/>
      <c r="AH21" s="191"/>
      <c r="AI21" s="191"/>
      <c r="AJ21" s="191"/>
      <c r="AK21" s="191"/>
      <c r="AL21" s="191"/>
      <c r="AM21" s="191"/>
      <c r="AN21" s="139"/>
      <c r="AO21" s="140"/>
      <c r="AP21" s="140"/>
      <c r="AQ21" s="140"/>
      <c r="AR21" s="140"/>
      <c r="AS21" s="140"/>
      <c r="AT21" s="194"/>
      <c r="AU21" s="201"/>
      <c r="AV21" s="202"/>
      <c r="AW21" s="202"/>
      <c r="AX21" s="202"/>
      <c r="AY21" s="202"/>
      <c r="AZ21" s="202"/>
      <c r="BA21" s="202"/>
      <c r="BB21" s="202"/>
      <c r="BC21" s="202"/>
      <c r="BD21" s="202"/>
      <c r="BE21" s="202"/>
      <c r="BF21" s="202"/>
      <c r="BG21" s="202"/>
      <c r="BH21" s="202"/>
      <c r="BI21" s="202"/>
      <c r="BJ21" s="202"/>
      <c r="BK21" s="202"/>
      <c r="BL21" s="202"/>
      <c r="BM21" s="202"/>
      <c r="BN21" s="202"/>
      <c r="BO21" s="202"/>
      <c r="BP21" s="202"/>
      <c r="BQ21" s="202"/>
      <c r="BR21" s="202"/>
      <c r="BS21" s="202"/>
      <c r="BT21" s="202"/>
      <c r="BU21" s="202"/>
      <c r="BV21" s="202"/>
      <c r="BW21" s="202"/>
      <c r="BX21" s="202"/>
      <c r="BY21" s="202"/>
      <c r="BZ21" s="202"/>
      <c r="CA21" s="202"/>
      <c r="CB21" s="202"/>
      <c r="CC21" s="202"/>
      <c r="CD21" s="202"/>
      <c r="CE21" s="202"/>
      <c r="CF21" s="202"/>
      <c r="CG21" s="202"/>
      <c r="CH21" s="202"/>
      <c r="CI21" s="203"/>
    </row>
    <row r="22" spans="1:88" ht="6" customHeight="1"/>
    <row r="23" spans="1:88" ht="20.25" customHeight="1" thickBot="1">
      <c r="A23" s="40"/>
      <c r="B23" s="41" t="s">
        <v>270</v>
      </c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2"/>
      <c r="N23" s="43"/>
    </row>
    <row r="24" spans="1:88" ht="13.5" hidden="1" customHeight="1"/>
    <row r="25" spans="1:88" s="38" customFormat="1" ht="23.4" customHeight="1">
      <c r="B25" s="128" t="s">
        <v>768</v>
      </c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  <c r="O25" s="129"/>
      <c r="P25" s="129"/>
      <c r="Q25" s="129"/>
      <c r="R25" s="129"/>
      <c r="S25" s="129"/>
      <c r="T25" s="129"/>
      <c r="U25" s="129"/>
      <c r="V25" s="129"/>
      <c r="W25" s="129"/>
      <c r="X25" s="129"/>
      <c r="Y25" s="129"/>
      <c r="Z25" s="129"/>
      <c r="AA25" s="129"/>
      <c r="AB25" s="129"/>
      <c r="AC25" s="129"/>
      <c r="AD25" s="129"/>
      <c r="AE25" s="129"/>
      <c r="AF25" s="130"/>
      <c r="AG25" s="131" t="s">
        <v>271</v>
      </c>
      <c r="AH25" s="129"/>
      <c r="AI25" s="129"/>
      <c r="AJ25" s="129"/>
      <c r="AK25" s="129"/>
      <c r="AL25" s="129"/>
      <c r="AM25" s="129"/>
      <c r="AN25" s="129"/>
      <c r="AO25" s="129"/>
      <c r="AP25" s="129"/>
      <c r="AQ25" s="129"/>
      <c r="AR25" s="129"/>
      <c r="AS25" s="129"/>
      <c r="AT25" s="129"/>
      <c r="AU25" s="129"/>
      <c r="AV25" s="129"/>
      <c r="AW25" s="129"/>
      <c r="AX25" s="129"/>
      <c r="AY25" s="129"/>
      <c r="AZ25" s="129"/>
      <c r="BA25" s="129"/>
      <c r="BB25" s="129"/>
      <c r="BC25" s="129"/>
      <c r="BD25" s="129"/>
      <c r="BE25" s="129"/>
      <c r="BF25" s="129"/>
      <c r="BG25" s="129"/>
      <c r="BH25" s="129"/>
      <c r="BI25" s="129"/>
      <c r="BJ25" s="129"/>
      <c r="BK25" s="129"/>
      <c r="BL25" s="129"/>
      <c r="BM25" s="129"/>
      <c r="BN25" s="129"/>
      <c r="BO25" s="129"/>
      <c r="BP25" s="129"/>
      <c r="BQ25" s="129"/>
      <c r="BR25" s="129"/>
      <c r="BS25" s="129"/>
      <c r="BT25" s="129"/>
      <c r="BU25" s="129"/>
      <c r="BV25" s="129"/>
      <c r="BW25" s="129"/>
      <c r="BX25" s="129"/>
      <c r="BY25" s="129"/>
      <c r="BZ25" s="129"/>
      <c r="CA25" s="129"/>
      <c r="CB25" s="129"/>
      <c r="CC25" s="129"/>
      <c r="CD25" s="129"/>
      <c r="CE25" s="129"/>
      <c r="CF25" s="129"/>
      <c r="CG25" s="129"/>
      <c r="CH25" s="129"/>
      <c r="CI25" s="132"/>
    </row>
    <row r="26" spans="1:88" s="38" customFormat="1" ht="24" customHeight="1">
      <c r="B26" s="168" t="s">
        <v>769</v>
      </c>
      <c r="C26" s="169"/>
      <c r="D26" s="169"/>
      <c r="E26" s="169"/>
      <c r="F26" s="169"/>
      <c r="G26" s="169"/>
      <c r="H26" s="169"/>
      <c r="I26" s="169"/>
      <c r="J26" s="169"/>
      <c r="K26" s="169"/>
      <c r="L26" s="169"/>
      <c r="M26" s="169"/>
      <c r="N26" s="169"/>
      <c r="O26" s="169"/>
      <c r="P26" s="169"/>
      <c r="Q26" s="169"/>
      <c r="R26" s="169"/>
      <c r="S26" s="169"/>
      <c r="T26" s="169"/>
      <c r="U26" s="169"/>
      <c r="V26" s="169"/>
      <c r="W26" s="169"/>
      <c r="X26" s="169"/>
      <c r="Y26" s="169"/>
      <c r="Z26" s="169"/>
      <c r="AA26" s="169"/>
      <c r="AB26" s="169"/>
      <c r="AC26" s="169"/>
      <c r="AD26" s="169"/>
      <c r="AE26" s="169"/>
      <c r="AF26" s="170"/>
      <c r="AG26" s="174"/>
      <c r="AH26" s="175"/>
      <c r="AI26" s="175"/>
      <c r="AJ26" s="175"/>
      <c r="AK26" s="175"/>
      <c r="AL26" s="175"/>
      <c r="AM26" s="175"/>
      <c r="AN26" s="175"/>
      <c r="AO26" s="175"/>
      <c r="AP26" s="175"/>
      <c r="AQ26" s="175"/>
      <c r="AR26" s="175"/>
      <c r="AS26" s="175"/>
      <c r="AT26" s="175"/>
      <c r="AU26" s="175"/>
      <c r="AV26" s="175"/>
      <c r="AW26" s="175"/>
      <c r="AX26" s="175"/>
      <c r="AY26" s="175"/>
      <c r="AZ26" s="175"/>
      <c r="BA26" s="175"/>
      <c r="BB26" s="175"/>
      <c r="BC26" s="175"/>
      <c r="BD26" s="175"/>
      <c r="BE26" s="175"/>
      <c r="BF26" s="175"/>
      <c r="BG26" s="175"/>
      <c r="BH26" s="175"/>
      <c r="BI26" s="175"/>
      <c r="BJ26" s="175"/>
      <c r="BK26" s="175"/>
      <c r="BL26" s="175"/>
      <c r="BM26" s="175"/>
      <c r="BN26" s="175"/>
      <c r="BO26" s="175"/>
      <c r="BP26" s="175"/>
      <c r="BQ26" s="175"/>
      <c r="BR26" s="175"/>
      <c r="BS26" s="175"/>
      <c r="BT26" s="175"/>
      <c r="BU26" s="175"/>
      <c r="BV26" s="175"/>
      <c r="BW26" s="175"/>
      <c r="BX26" s="175"/>
      <c r="BY26" s="175"/>
      <c r="BZ26" s="175"/>
      <c r="CA26" s="175"/>
      <c r="CB26" s="175"/>
      <c r="CC26" s="175"/>
      <c r="CD26" s="175"/>
      <c r="CE26" s="175"/>
      <c r="CF26" s="175"/>
      <c r="CG26" s="175"/>
      <c r="CH26" s="175"/>
      <c r="CI26" s="176"/>
    </row>
    <row r="27" spans="1:88" s="15" customFormat="1" ht="34.799999999999997" customHeight="1" thickBot="1">
      <c r="B27" s="171"/>
      <c r="C27" s="172"/>
      <c r="D27" s="172"/>
      <c r="E27" s="172"/>
      <c r="F27" s="172"/>
      <c r="G27" s="172"/>
      <c r="H27" s="172"/>
      <c r="I27" s="172"/>
      <c r="J27" s="172"/>
      <c r="K27" s="172"/>
      <c r="L27" s="172"/>
      <c r="M27" s="172"/>
      <c r="N27" s="172"/>
      <c r="O27" s="172"/>
      <c r="P27" s="172"/>
      <c r="Q27" s="172"/>
      <c r="R27" s="172"/>
      <c r="S27" s="172"/>
      <c r="T27" s="172"/>
      <c r="U27" s="172"/>
      <c r="V27" s="172"/>
      <c r="W27" s="172"/>
      <c r="X27" s="172"/>
      <c r="Y27" s="172"/>
      <c r="Z27" s="172"/>
      <c r="AA27" s="172"/>
      <c r="AB27" s="172"/>
      <c r="AC27" s="172"/>
      <c r="AD27" s="172"/>
      <c r="AE27" s="172"/>
      <c r="AF27" s="173"/>
      <c r="AG27" s="177"/>
      <c r="AH27" s="178"/>
      <c r="AI27" s="178"/>
      <c r="AJ27" s="178"/>
      <c r="AK27" s="178"/>
      <c r="AL27" s="178"/>
      <c r="AM27" s="178"/>
      <c r="AN27" s="178"/>
      <c r="AO27" s="178"/>
      <c r="AP27" s="178"/>
      <c r="AQ27" s="178"/>
      <c r="AR27" s="178"/>
      <c r="AS27" s="178"/>
      <c r="AT27" s="178"/>
      <c r="AU27" s="178"/>
      <c r="AV27" s="178"/>
      <c r="AW27" s="178"/>
      <c r="AX27" s="178"/>
      <c r="AY27" s="178"/>
      <c r="AZ27" s="178"/>
      <c r="BA27" s="178"/>
      <c r="BB27" s="178"/>
      <c r="BC27" s="178"/>
      <c r="BD27" s="178"/>
      <c r="BE27" s="178"/>
      <c r="BF27" s="178"/>
      <c r="BG27" s="178"/>
      <c r="BH27" s="178"/>
      <c r="BI27" s="178"/>
      <c r="BJ27" s="178"/>
      <c r="BK27" s="178"/>
      <c r="BL27" s="178"/>
      <c r="BM27" s="178"/>
      <c r="BN27" s="178"/>
      <c r="BO27" s="178"/>
      <c r="BP27" s="178"/>
      <c r="BQ27" s="178"/>
      <c r="BR27" s="178"/>
      <c r="BS27" s="178"/>
      <c r="BT27" s="178"/>
      <c r="BU27" s="178"/>
      <c r="BV27" s="178"/>
      <c r="BW27" s="178"/>
      <c r="BX27" s="178"/>
      <c r="BY27" s="178"/>
      <c r="BZ27" s="178"/>
      <c r="CA27" s="178"/>
      <c r="CB27" s="178"/>
      <c r="CC27" s="178"/>
      <c r="CD27" s="178"/>
      <c r="CE27" s="178"/>
      <c r="CF27" s="178"/>
      <c r="CG27" s="178"/>
      <c r="CH27" s="178"/>
      <c r="CI27" s="179"/>
    </row>
    <row r="28" spans="1:88" ht="19.5" customHeight="1">
      <c r="B28" s="12" t="s">
        <v>272</v>
      </c>
    </row>
    <row r="29" spans="1:88" ht="19.5" customHeight="1">
      <c r="Y29" s="182" t="s">
        <v>273</v>
      </c>
      <c r="Z29" s="182"/>
      <c r="AA29" s="182"/>
      <c r="AB29" s="182"/>
      <c r="AC29" s="182"/>
      <c r="AD29" s="182"/>
      <c r="AE29" s="182"/>
      <c r="AF29" s="182"/>
      <c r="AG29" s="184" t="s">
        <v>446</v>
      </c>
      <c r="AH29" s="184"/>
      <c r="AI29" s="184"/>
      <c r="AJ29" s="184"/>
      <c r="AK29" s="184"/>
      <c r="AL29" s="184"/>
      <c r="AM29" s="184"/>
      <c r="AN29" s="184"/>
      <c r="AO29" s="184"/>
      <c r="AP29" s="184"/>
      <c r="AQ29" s="184"/>
      <c r="AR29" s="184"/>
      <c r="AS29" s="184"/>
      <c r="AT29" s="184"/>
      <c r="AU29" s="184"/>
      <c r="AW29" s="180" t="s">
        <v>253</v>
      </c>
      <c r="AX29" s="180"/>
      <c r="AY29" s="180"/>
      <c r="AZ29" s="180"/>
      <c r="BA29" s="180"/>
      <c r="BB29" s="180"/>
      <c r="BC29" s="180"/>
      <c r="BD29" s="180"/>
      <c r="BE29" s="180"/>
      <c r="BF29" s="180"/>
      <c r="BG29" s="180"/>
      <c r="BH29" s="185" t="str">
        <f>IF(B8="","",B8)</f>
        <v/>
      </c>
      <c r="BI29" s="185"/>
      <c r="BJ29" s="185"/>
      <c r="BK29" s="185"/>
      <c r="BL29" s="185"/>
      <c r="BM29" s="185"/>
      <c r="BN29" s="185"/>
      <c r="BO29" s="185"/>
      <c r="BP29" s="185"/>
      <c r="BQ29" s="185"/>
      <c r="BR29" s="185"/>
      <c r="BS29" s="185"/>
      <c r="BT29" s="185"/>
      <c r="BU29" s="185"/>
      <c r="BV29" s="185"/>
      <c r="BW29" s="185"/>
      <c r="BX29" s="185"/>
      <c r="BY29" s="185"/>
      <c r="BZ29" s="185"/>
      <c r="CA29" s="185"/>
      <c r="CB29" s="185"/>
      <c r="CC29" s="185"/>
      <c r="CD29" s="185"/>
      <c r="CE29" s="185"/>
      <c r="CF29" s="185"/>
      <c r="CG29" s="185"/>
      <c r="CH29" s="185"/>
      <c r="CI29" s="185"/>
      <c r="CJ29" s="185"/>
    </row>
    <row r="30" spans="1:88" s="11" customFormat="1" ht="15.6" customHeight="1">
      <c r="Q30" s="13"/>
      <c r="X30" s="13"/>
      <c r="Y30" s="182"/>
      <c r="Z30" s="182"/>
      <c r="AA30" s="182"/>
      <c r="AB30" s="182"/>
      <c r="AC30" s="182"/>
      <c r="AD30" s="182"/>
      <c r="AE30" s="182"/>
      <c r="AF30" s="182"/>
      <c r="AG30" s="89"/>
      <c r="AH30" s="89"/>
      <c r="AI30" s="89"/>
      <c r="AJ30" s="89"/>
      <c r="AK30" s="89"/>
      <c r="AL30" s="89"/>
      <c r="AM30" s="89"/>
      <c r="AN30" s="89"/>
      <c r="AO30" s="89"/>
      <c r="AP30" s="89"/>
      <c r="AQ30" s="89"/>
      <c r="AR30" s="89"/>
      <c r="AS30" s="89"/>
      <c r="AT30" s="89"/>
      <c r="AU30" s="89"/>
      <c r="AW30" s="181"/>
      <c r="AX30" s="181"/>
      <c r="AY30" s="181"/>
      <c r="AZ30" s="181"/>
      <c r="BA30" s="181"/>
      <c r="BB30" s="181"/>
      <c r="BC30" s="181"/>
      <c r="BD30" s="181"/>
      <c r="BE30" s="181"/>
      <c r="BF30" s="181"/>
      <c r="BG30" s="181"/>
      <c r="BH30" s="186"/>
      <c r="BI30" s="186"/>
      <c r="BJ30" s="186"/>
      <c r="BK30" s="186"/>
      <c r="BL30" s="186"/>
      <c r="BM30" s="186"/>
      <c r="BN30" s="186"/>
      <c r="BO30" s="186"/>
      <c r="BP30" s="186"/>
      <c r="BQ30" s="186"/>
      <c r="BR30" s="186"/>
      <c r="BS30" s="186"/>
      <c r="BT30" s="186"/>
      <c r="BU30" s="186"/>
      <c r="BV30" s="186"/>
      <c r="BW30" s="186"/>
      <c r="BX30" s="186"/>
      <c r="BY30" s="186"/>
      <c r="BZ30" s="186"/>
      <c r="CA30" s="186"/>
      <c r="CB30" s="186"/>
      <c r="CC30" s="186"/>
      <c r="CD30" s="186"/>
      <c r="CE30" s="186"/>
      <c r="CF30" s="186"/>
      <c r="CG30" s="186"/>
      <c r="CH30" s="186"/>
      <c r="CI30" s="186"/>
      <c r="CJ30" s="186"/>
    </row>
    <row r="32" spans="1:88" ht="7.5" customHeight="1"/>
  </sheetData>
  <dataConsolidate/>
  <mergeCells count="53">
    <mergeCell ref="B2:Y3"/>
    <mergeCell ref="AE2:BH3"/>
    <mergeCell ref="BM2:BS2"/>
    <mergeCell ref="BT2:CG2"/>
    <mergeCell ref="S5:AW5"/>
    <mergeCell ref="AX5:BK5"/>
    <mergeCell ref="AN7:AQ7"/>
    <mergeCell ref="AC8:AJ8"/>
    <mergeCell ref="BD8:BI8"/>
    <mergeCell ref="BJ8:CI8"/>
    <mergeCell ref="B9:AR9"/>
    <mergeCell ref="BD9:BI9"/>
    <mergeCell ref="BJ9:CI9"/>
    <mergeCell ref="B15:M15"/>
    <mergeCell ref="N15:Y15"/>
    <mergeCell ref="Z15:AM15"/>
    <mergeCell ref="AN15:AT15"/>
    <mergeCell ref="AU15:AY15"/>
    <mergeCell ref="AZ16:BQ16"/>
    <mergeCell ref="BR16:BZ16"/>
    <mergeCell ref="BD10:BI10"/>
    <mergeCell ref="BJ10:BS10"/>
    <mergeCell ref="BT10:BW10"/>
    <mergeCell ref="BX10:CI10"/>
    <mergeCell ref="AZ15:BQ15"/>
    <mergeCell ref="Y29:AF30"/>
    <mergeCell ref="AG29:AU30"/>
    <mergeCell ref="AW29:BG30"/>
    <mergeCell ref="BH29:CJ30"/>
    <mergeCell ref="Z19:AM19"/>
    <mergeCell ref="N20:AM21"/>
    <mergeCell ref="B25:AF25"/>
    <mergeCell ref="AG25:CI25"/>
    <mergeCell ref="B19:Y19"/>
    <mergeCell ref="AN17:AT21"/>
    <mergeCell ref="AU17:CI21"/>
    <mergeCell ref="Z18:AM18"/>
    <mergeCell ref="AM12:AY12"/>
    <mergeCell ref="B17:Y17"/>
    <mergeCell ref="B18:Y18"/>
    <mergeCell ref="B26:AF27"/>
    <mergeCell ref="AG26:CI27"/>
    <mergeCell ref="B20:M21"/>
    <mergeCell ref="CA16:CI16"/>
    <mergeCell ref="Z17:AM17"/>
    <mergeCell ref="BR15:BZ15"/>
    <mergeCell ref="CA15:CI15"/>
    <mergeCell ref="B16:M16"/>
    <mergeCell ref="N16:Y16"/>
    <mergeCell ref="Z16:AM16"/>
    <mergeCell ref="AN16:AQ16"/>
    <mergeCell ref="AR16:AT16"/>
    <mergeCell ref="AU16:AY16"/>
  </mergeCells>
  <phoneticPr fontId="40"/>
  <dataValidations count="8">
    <dataValidation type="list" allowBlank="1" showInputMessage="1" showErrorMessage="1" sqref="B9:AR9" xr:uid="{4FFA5986-4A40-4C6C-91F2-D5902EF54549}">
      <formula1>INDIRECT(S5)</formula1>
    </dataValidation>
    <dataValidation type="list" allowBlank="1" showInputMessage="1" showErrorMessage="1" sqref="S5" xr:uid="{41E1E7E9-BC20-49FF-B7A6-B967D7C0608E}">
      <formula1>サービス事業所名</formula1>
    </dataValidation>
    <dataValidation allowBlank="1" showInputMessage="1" showErrorMessage="1" promptTitle="日付入力について" sqref="BT2:CG2" xr:uid="{60709F72-870A-4902-BB67-68370163EA95}"/>
    <dataValidation allowBlank="1" showInputMessage="1" showErrorMessage="1" promptTitle="年齢の自動計算" sqref="AN16:AQ16" xr:uid="{B685BDB8-3030-4B61-887B-F2C51B20152C}"/>
    <dataValidation allowBlank="1" showInputMessage="1" showErrorMessage="1" promptTitle="日付入力について" prompt="西暦の入力例）　2011/10/27_x000a_和暦の入力例）_x000a_　①平成23年10月27日_x000a_　②h23/10/27_x000a__x000a_どの方法でも入力しても表示は和暦①になります。" sqref="CH2:CI2" xr:uid="{0AB69C39-C7D2-4AC8-B305-F4B71FE44E7B}"/>
    <dataValidation type="list" allowBlank="1" showInputMessage="1" promptTitle="入力方法" sqref="CA16:CI16" xr:uid="{1F0E5E08-0D98-4CFD-8442-7EB6C66EB50B}">
      <formula1>介護度</formula1>
    </dataValidation>
    <dataValidation type="list" allowBlank="1" showInputMessage="1" promptTitle="入力方法" sqref="AU16:AY16" xr:uid="{C3BB7AE0-8B82-4C08-A0D2-874A88F5DFC0}">
      <formula1>性別</formula1>
    </dataValidation>
    <dataValidation allowBlank="1" showInputMessage="1" showErrorMessage="1" promptTitle="電話番号の自動参照" prompt="事業所名をリストから選択した場合は、自動で電話番号を表示します。" sqref="BJ10:BS10" xr:uid="{2144199B-6F82-405C-AE0F-EE42DC444DAA}"/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91" orientation="landscape" verticalDpi="300" r:id="rId1"/>
  <headerFooter>
    <oddHeader>&amp;L&amp;10＜様式4＞&amp;R&amp;8鶴岡市医療・介護連携様式(2025.6）</oddHeader>
    <oddFooter>&amp;R&amp;8＜鶴岡市介護保険事業者連絡協議会　居宅介護支援事業者部会作成2025年6月改定＞</oddFooter>
  </headerFooter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B8CF9A4A-74C1-4E4E-82D7-2A691AF55B59}">
          <x14:formula1>
            <xm:f>居宅介護支援事業所マスタ!$C$3:$C$44</xm:f>
          </x14:formula1>
          <xm:sqref>BJ8:CI8</xm:sqref>
        </x14:dataValidation>
        <x14:dataValidation type="list" allowBlank="1" showInputMessage="1" promptTitle="入力方法" xr:uid="{60CFFBB8-E533-464A-BAFE-7D3A2712D49D}">
          <x14:formula1>
            <xm:f>医療機関!$C$3:$C$79</xm:f>
          </x14:formula1>
          <xm:sqref>B18:B19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57"/>
  <sheetViews>
    <sheetView workbookViewId="0"/>
  </sheetViews>
  <sheetFormatPr defaultColWidth="9" defaultRowHeight="12"/>
  <cols>
    <col min="1" max="1" width="4.109375" style="3" bestFit="1" customWidth="1"/>
    <col min="2" max="2" width="8" style="3" bestFit="1" customWidth="1"/>
    <col min="3" max="3" width="2.33203125" style="3" customWidth="1"/>
    <col min="4" max="4" width="4.109375" style="3" bestFit="1" customWidth="1"/>
    <col min="5" max="5" width="42.109375" style="3" bestFit="1" customWidth="1"/>
    <col min="6" max="7" width="3.6640625" style="3" customWidth="1"/>
    <col min="8" max="8" width="7.21875" style="3" bestFit="1" customWidth="1"/>
    <col min="9" max="9" width="3.6640625" style="3" customWidth="1"/>
    <col min="10" max="10" width="4.109375" style="3" customWidth="1"/>
    <col min="11" max="11" width="16.77734375" style="3" bestFit="1" customWidth="1"/>
    <col min="12" max="12" width="3.109375" style="5" customWidth="1"/>
    <col min="13" max="16384" width="9" style="3"/>
  </cols>
  <sheetData>
    <row r="1" spans="1:11">
      <c r="A1" s="8" t="s">
        <v>115</v>
      </c>
      <c r="B1" s="4" t="s">
        <v>116</v>
      </c>
      <c r="D1" s="71" t="s">
        <v>115</v>
      </c>
      <c r="E1" s="71" t="s">
        <v>117</v>
      </c>
      <c r="G1" s="2" t="s">
        <v>115</v>
      </c>
      <c r="H1" s="2" t="s">
        <v>118</v>
      </c>
      <c r="J1" s="2" t="s">
        <v>115</v>
      </c>
      <c r="K1" s="2" t="s">
        <v>119</v>
      </c>
    </row>
    <row r="2" spans="1:11">
      <c r="A2" s="8">
        <v>1</v>
      </c>
      <c r="B2" s="8" t="s">
        <v>120</v>
      </c>
      <c r="D2" s="7">
        <v>1</v>
      </c>
      <c r="E2" s="7" t="s">
        <v>121</v>
      </c>
      <c r="G2" s="7">
        <v>0</v>
      </c>
      <c r="H2" s="7"/>
      <c r="J2" s="7">
        <v>0</v>
      </c>
      <c r="K2" s="7"/>
    </row>
    <row r="3" spans="1:11">
      <c r="A3" s="8">
        <v>2</v>
      </c>
      <c r="B3" s="8" t="s">
        <v>122</v>
      </c>
      <c r="D3" s="7">
        <v>2</v>
      </c>
      <c r="E3" s="7" t="s">
        <v>123</v>
      </c>
      <c r="G3" s="7">
        <v>1</v>
      </c>
      <c r="H3" s="9" t="s">
        <v>124</v>
      </c>
      <c r="J3" s="7">
        <v>1</v>
      </c>
      <c r="K3" s="7" t="s">
        <v>125</v>
      </c>
    </row>
    <row r="4" spans="1:11">
      <c r="A4" s="2" t="s">
        <v>126</v>
      </c>
      <c r="B4" s="2" t="s">
        <v>127</v>
      </c>
      <c r="D4" s="7">
        <v>3</v>
      </c>
      <c r="E4" s="7" t="s">
        <v>128</v>
      </c>
      <c r="G4" s="7">
        <v>2</v>
      </c>
      <c r="H4" s="9" t="s">
        <v>129</v>
      </c>
      <c r="J4" s="7">
        <v>2</v>
      </c>
      <c r="K4" s="7" t="s">
        <v>130</v>
      </c>
    </row>
    <row r="5" spans="1:11">
      <c r="A5" s="7">
        <v>1</v>
      </c>
      <c r="B5" s="7" t="s">
        <v>131</v>
      </c>
      <c r="D5" s="7">
        <v>4</v>
      </c>
      <c r="E5" s="7" t="s">
        <v>132</v>
      </c>
      <c r="G5" s="7">
        <v>3</v>
      </c>
      <c r="H5" s="9" t="s">
        <v>133</v>
      </c>
      <c r="J5" s="7">
        <v>3</v>
      </c>
      <c r="K5" s="7" t="s">
        <v>134</v>
      </c>
    </row>
    <row r="6" spans="1:11">
      <c r="A6" s="7">
        <v>2</v>
      </c>
      <c r="B6" s="7" t="s">
        <v>135</v>
      </c>
      <c r="D6" s="7">
        <v>5</v>
      </c>
      <c r="E6" s="7" t="s">
        <v>136</v>
      </c>
      <c r="G6" s="7">
        <v>4</v>
      </c>
      <c r="H6" s="9" t="s">
        <v>137</v>
      </c>
      <c r="J6" s="7">
        <v>4</v>
      </c>
      <c r="K6" s="7" t="s">
        <v>138</v>
      </c>
    </row>
    <row r="7" spans="1:11">
      <c r="A7" s="7">
        <v>3</v>
      </c>
      <c r="B7" s="7" t="s">
        <v>139</v>
      </c>
      <c r="D7" s="7">
        <v>6</v>
      </c>
      <c r="E7" s="7" t="s">
        <v>140</v>
      </c>
      <c r="G7" s="7">
        <v>5</v>
      </c>
      <c r="H7" s="9" t="s">
        <v>141</v>
      </c>
      <c r="J7" s="7">
        <v>5</v>
      </c>
      <c r="K7" s="7" t="s">
        <v>142</v>
      </c>
    </row>
    <row r="8" spans="1:11">
      <c r="A8" s="2" t="s">
        <v>143</v>
      </c>
      <c r="B8" s="2" t="s">
        <v>144</v>
      </c>
      <c r="D8" s="7">
        <v>7</v>
      </c>
      <c r="E8" s="7" t="s">
        <v>145</v>
      </c>
      <c r="G8" s="7">
        <v>6</v>
      </c>
      <c r="H8" s="9" t="s">
        <v>146</v>
      </c>
      <c r="J8" s="7">
        <v>6</v>
      </c>
      <c r="K8" s="7" t="s">
        <v>223</v>
      </c>
    </row>
    <row r="9" spans="1:11">
      <c r="A9" s="7">
        <v>1</v>
      </c>
      <c r="B9" s="7" t="s">
        <v>131</v>
      </c>
      <c r="D9" s="7">
        <v>8</v>
      </c>
      <c r="E9" s="7" t="s">
        <v>147</v>
      </c>
      <c r="G9" s="7">
        <v>7</v>
      </c>
      <c r="H9" s="9" t="s">
        <v>148</v>
      </c>
      <c r="J9" s="7">
        <v>7</v>
      </c>
      <c r="K9" s="7" t="s">
        <v>149</v>
      </c>
    </row>
    <row r="10" spans="1:11">
      <c r="A10" s="7">
        <v>2</v>
      </c>
      <c r="B10" s="7" t="s">
        <v>150</v>
      </c>
      <c r="D10" s="7">
        <v>9</v>
      </c>
      <c r="E10" s="7" t="s">
        <v>151</v>
      </c>
      <c r="G10" s="7">
        <v>8</v>
      </c>
      <c r="H10" s="9"/>
      <c r="J10" s="7">
        <v>8</v>
      </c>
      <c r="K10" s="7" t="s">
        <v>152</v>
      </c>
    </row>
    <row r="11" spans="1:11">
      <c r="A11" s="7">
        <v>3</v>
      </c>
      <c r="B11" s="7" t="s">
        <v>153</v>
      </c>
      <c r="D11" s="7">
        <v>10</v>
      </c>
      <c r="E11" s="7" t="s">
        <v>154</v>
      </c>
      <c r="G11" s="7">
        <v>9</v>
      </c>
      <c r="H11" s="9" t="s">
        <v>155</v>
      </c>
      <c r="J11" s="7">
        <v>9</v>
      </c>
      <c r="K11" s="7" t="s">
        <v>156</v>
      </c>
    </row>
    <row r="12" spans="1:11">
      <c r="A12" s="7">
        <v>4</v>
      </c>
      <c r="B12" s="7" t="s">
        <v>157</v>
      </c>
      <c r="D12" s="7">
        <v>11</v>
      </c>
      <c r="E12" s="7" t="s">
        <v>161</v>
      </c>
      <c r="G12" s="7">
        <v>10</v>
      </c>
      <c r="H12" s="9" t="s">
        <v>158</v>
      </c>
      <c r="J12" s="7">
        <v>10</v>
      </c>
      <c r="K12" s="7" t="s">
        <v>159</v>
      </c>
    </row>
    <row r="13" spans="1:11">
      <c r="A13" s="7">
        <v>5</v>
      </c>
      <c r="B13" s="7" t="s">
        <v>160</v>
      </c>
      <c r="D13" s="7">
        <v>12</v>
      </c>
      <c r="E13" s="7" t="s">
        <v>815</v>
      </c>
      <c r="G13" s="7">
        <v>11</v>
      </c>
      <c r="H13" s="9" t="s">
        <v>162</v>
      </c>
      <c r="J13" s="7">
        <v>11</v>
      </c>
      <c r="K13" s="7" t="s">
        <v>163</v>
      </c>
    </row>
    <row r="14" spans="1:11">
      <c r="A14" s="7">
        <v>6</v>
      </c>
      <c r="B14" s="7" t="s">
        <v>164</v>
      </c>
      <c r="D14" s="7">
        <v>13</v>
      </c>
      <c r="E14" s="7" t="s">
        <v>816</v>
      </c>
      <c r="G14" s="7">
        <v>12</v>
      </c>
      <c r="H14" s="9" t="s">
        <v>166</v>
      </c>
      <c r="J14" s="7">
        <v>12</v>
      </c>
      <c r="K14" s="7"/>
    </row>
    <row r="15" spans="1:11">
      <c r="A15" s="7">
        <v>7</v>
      </c>
      <c r="B15" s="7" t="s">
        <v>167</v>
      </c>
      <c r="D15" s="7">
        <v>14</v>
      </c>
      <c r="E15" s="7" t="s">
        <v>165</v>
      </c>
      <c r="G15" s="7">
        <v>13</v>
      </c>
      <c r="H15" s="9" t="s">
        <v>168</v>
      </c>
      <c r="J15" s="7">
        <v>13</v>
      </c>
      <c r="K15" s="7" t="s">
        <v>169</v>
      </c>
    </row>
    <row r="16" spans="1:11">
      <c r="A16" s="7">
        <v>8</v>
      </c>
      <c r="B16" s="7" t="s">
        <v>170</v>
      </c>
      <c r="D16" s="7">
        <v>15</v>
      </c>
      <c r="E16" s="7" t="s">
        <v>817</v>
      </c>
      <c r="G16" s="7">
        <v>14</v>
      </c>
      <c r="H16" s="9" t="s">
        <v>172</v>
      </c>
      <c r="J16" s="7">
        <v>14</v>
      </c>
      <c r="K16" s="7" t="s">
        <v>173</v>
      </c>
    </row>
    <row r="17" spans="1:11">
      <c r="A17" s="7">
        <v>9</v>
      </c>
      <c r="B17" s="7" t="s">
        <v>174</v>
      </c>
      <c r="D17" s="7">
        <v>16</v>
      </c>
      <c r="E17" s="7" t="s">
        <v>171</v>
      </c>
      <c r="G17" s="7">
        <v>15</v>
      </c>
      <c r="H17" s="9" t="s">
        <v>224</v>
      </c>
      <c r="J17" s="7">
        <v>15</v>
      </c>
      <c r="K17" s="7" t="s">
        <v>176</v>
      </c>
    </row>
    <row r="18" spans="1:11">
      <c r="D18" s="7">
        <v>17</v>
      </c>
      <c r="E18" s="7" t="s">
        <v>175</v>
      </c>
      <c r="G18" s="7">
        <v>16</v>
      </c>
      <c r="H18" s="9" t="s">
        <v>225</v>
      </c>
      <c r="J18" s="7">
        <v>16</v>
      </c>
      <c r="K18" s="7" t="s">
        <v>177</v>
      </c>
    </row>
    <row r="19" spans="1:11">
      <c r="D19" s="7">
        <v>18</v>
      </c>
      <c r="E19" s="7" t="s">
        <v>818</v>
      </c>
      <c r="G19" s="7">
        <v>17</v>
      </c>
      <c r="H19" s="9" t="s">
        <v>226</v>
      </c>
      <c r="J19" s="7">
        <v>17</v>
      </c>
      <c r="K19" s="7" t="s">
        <v>178</v>
      </c>
    </row>
    <row r="20" spans="1:11">
      <c r="D20" s="7">
        <v>19</v>
      </c>
      <c r="E20" s="7" t="s">
        <v>819</v>
      </c>
      <c r="G20" s="7">
        <v>18</v>
      </c>
      <c r="H20" s="7"/>
      <c r="J20" s="7">
        <v>18</v>
      </c>
      <c r="K20" s="7"/>
    </row>
    <row r="21" spans="1:11">
      <c r="D21" s="7">
        <v>20</v>
      </c>
      <c r="E21" s="7" t="s">
        <v>820</v>
      </c>
      <c r="G21" s="7">
        <v>19</v>
      </c>
      <c r="H21" s="9" t="s">
        <v>227</v>
      </c>
      <c r="J21" s="7">
        <v>19</v>
      </c>
      <c r="K21" s="7" t="s">
        <v>179</v>
      </c>
    </row>
    <row r="22" spans="1:11">
      <c r="D22" s="72" t="s">
        <v>115</v>
      </c>
      <c r="E22" s="72" t="s">
        <v>821</v>
      </c>
      <c r="G22" s="7">
        <v>20</v>
      </c>
      <c r="H22" s="9" t="s">
        <v>228</v>
      </c>
      <c r="J22" s="7">
        <v>20</v>
      </c>
      <c r="K22" s="7" t="s">
        <v>180</v>
      </c>
    </row>
    <row r="23" spans="1:11">
      <c r="D23" s="73">
        <v>1</v>
      </c>
      <c r="E23" s="73" t="s">
        <v>114</v>
      </c>
      <c r="G23" s="7">
        <v>21</v>
      </c>
      <c r="H23" s="9" t="s">
        <v>229</v>
      </c>
      <c r="J23" s="7">
        <v>21</v>
      </c>
      <c r="K23" s="7" t="s">
        <v>181</v>
      </c>
    </row>
    <row r="24" spans="1:11">
      <c r="D24" s="7">
        <v>2</v>
      </c>
      <c r="E24" s="7" t="s">
        <v>128</v>
      </c>
      <c r="G24" s="7">
        <v>22</v>
      </c>
      <c r="H24" s="9" t="s">
        <v>230</v>
      </c>
      <c r="J24" s="7">
        <v>22</v>
      </c>
      <c r="K24" s="7" t="s">
        <v>182</v>
      </c>
    </row>
    <row r="25" spans="1:11">
      <c r="D25" s="73">
        <v>3</v>
      </c>
      <c r="E25" s="7" t="s">
        <v>132</v>
      </c>
      <c r="G25" s="2" t="s">
        <v>143</v>
      </c>
      <c r="H25" s="2" t="s">
        <v>183</v>
      </c>
      <c r="J25" s="7">
        <v>23</v>
      </c>
      <c r="K25" s="7" t="s">
        <v>184</v>
      </c>
    </row>
    <row r="26" spans="1:11">
      <c r="D26" s="7">
        <v>4</v>
      </c>
      <c r="E26" s="7" t="s">
        <v>145</v>
      </c>
      <c r="G26" s="9">
        <v>1</v>
      </c>
      <c r="H26" s="7" t="s">
        <v>185</v>
      </c>
      <c r="J26" s="7">
        <v>24</v>
      </c>
      <c r="K26" s="7" t="s">
        <v>186</v>
      </c>
    </row>
    <row r="27" spans="1:11">
      <c r="D27" s="73">
        <v>5</v>
      </c>
      <c r="E27" s="7" t="s">
        <v>822</v>
      </c>
      <c r="G27" s="9">
        <v>2</v>
      </c>
      <c r="H27" s="7" t="s">
        <v>187</v>
      </c>
      <c r="J27" s="4" t="s">
        <v>143</v>
      </c>
      <c r="K27" s="4" t="s">
        <v>188</v>
      </c>
    </row>
    <row r="28" spans="1:11">
      <c r="D28" s="7">
        <v>6</v>
      </c>
      <c r="E28" s="7" t="s">
        <v>823</v>
      </c>
      <c r="G28" s="2" t="s">
        <v>143</v>
      </c>
      <c r="H28" s="2" t="s">
        <v>189</v>
      </c>
      <c r="J28" s="8">
        <v>1</v>
      </c>
      <c r="K28" s="8" t="s">
        <v>190</v>
      </c>
    </row>
    <row r="29" spans="1:11">
      <c r="D29" s="73">
        <v>7</v>
      </c>
      <c r="E29" s="7" t="s">
        <v>824</v>
      </c>
      <c r="G29" s="9">
        <v>1</v>
      </c>
      <c r="H29" s="7" t="s">
        <v>191</v>
      </c>
      <c r="J29" s="8">
        <v>2</v>
      </c>
      <c r="K29" s="8" t="s">
        <v>192</v>
      </c>
    </row>
    <row r="30" spans="1:11">
      <c r="D30" s="72" t="s">
        <v>115</v>
      </c>
      <c r="E30" s="72" t="s">
        <v>825</v>
      </c>
      <c r="G30" s="9">
        <v>2</v>
      </c>
      <c r="H30" s="7" t="s">
        <v>193</v>
      </c>
      <c r="J30" s="4" t="s">
        <v>194</v>
      </c>
      <c r="K30" s="4" t="s">
        <v>195</v>
      </c>
    </row>
    <row r="31" spans="1:11">
      <c r="D31" s="7">
        <v>1</v>
      </c>
      <c r="E31" s="7" t="s">
        <v>121</v>
      </c>
      <c r="G31" s="4" t="s">
        <v>194</v>
      </c>
      <c r="H31" s="4" t="s">
        <v>196</v>
      </c>
      <c r="J31" s="8">
        <v>1</v>
      </c>
      <c r="K31" s="8" t="s">
        <v>197</v>
      </c>
    </row>
    <row r="32" spans="1:11">
      <c r="D32" s="7">
        <v>2</v>
      </c>
      <c r="E32" s="7" t="s">
        <v>123</v>
      </c>
      <c r="G32" s="8">
        <v>1</v>
      </c>
      <c r="H32" s="8" t="s">
        <v>198</v>
      </c>
      <c r="J32" s="8">
        <v>2</v>
      </c>
      <c r="K32" s="8" t="s">
        <v>199</v>
      </c>
    </row>
    <row r="33" spans="4:11">
      <c r="D33" s="7">
        <v>3</v>
      </c>
      <c r="E33" s="7" t="s">
        <v>128</v>
      </c>
      <c r="G33" s="8">
        <v>2</v>
      </c>
      <c r="H33" s="8" t="s">
        <v>200</v>
      </c>
      <c r="J33" s="8">
        <v>3</v>
      </c>
      <c r="K33" s="8" t="s">
        <v>201</v>
      </c>
    </row>
    <row r="34" spans="4:11">
      <c r="D34" s="7">
        <v>4</v>
      </c>
      <c r="E34" s="7" t="s">
        <v>132</v>
      </c>
      <c r="G34" s="8">
        <v>3</v>
      </c>
      <c r="H34" s="8" t="s">
        <v>202</v>
      </c>
      <c r="J34" s="4" t="s">
        <v>203</v>
      </c>
      <c r="K34" s="4" t="s">
        <v>204</v>
      </c>
    </row>
    <row r="35" spans="4:11">
      <c r="D35" s="7">
        <v>5</v>
      </c>
      <c r="E35" s="7" t="s">
        <v>136</v>
      </c>
      <c r="G35" s="8">
        <v>4</v>
      </c>
      <c r="H35" s="8" t="s">
        <v>205</v>
      </c>
      <c r="J35" s="8">
        <v>1</v>
      </c>
      <c r="K35" s="8" t="s">
        <v>206</v>
      </c>
    </row>
    <row r="36" spans="4:11">
      <c r="D36" s="7">
        <v>6</v>
      </c>
      <c r="E36" s="7" t="s">
        <v>140</v>
      </c>
      <c r="G36" s="8">
        <v>5</v>
      </c>
      <c r="H36" s="8" t="s">
        <v>207</v>
      </c>
      <c r="J36" s="8">
        <v>2</v>
      </c>
      <c r="K36" s="8" t="s">
        <v>208</v>
      </c>
    </row>
    <row r="37" spans="4:11">
      <c r="D37" s="7">
        <v>7</v>
      </c>
      <c r="E37" s="7" t="s">
        <v>145</v>
      </c>
      <c r="G37" s="8">
        <v>6</v>
      </c>
      <c r="H37" s="8" t="s">
        <v>209</v>
      </c>
      <c r="J37" s="8">
        <v>3</v>
      </c>
      <c r="K37" s="8" t="s">
        <v>210</v>
      </c>
    </row>
    <row r="38" spans="4:11">
      <c r="D38" s="7">
        <v>8</v>
      </c>
      <c r="E38" s="7" t="s">
        <v>147</v>
      </c>
      <c r="G38" s="8">
        <v>7</v>
      </c>
      <c r="H38" s="8" t="s">
        <v>211</v>
      </c>
      <c r="J38" s="6" t="s">
        <v>203</v>
      </c>
      <c r="K38" s="6" t="s">
        <v>212</v>
      </c>
    </row>
    <row r="39" spans="4:11">
      <c r="D39" s="7">
        <v>9</v>
      </c>
      <c r="E39" s="7" t="s">
        <v>151</v>
      </c>
      <c r="G39" s="8">
        <v>8</v>
      </c>
      <c r="H39" s="8" t="s">
        <v>213</v>
      </c>
      <c r="J39" s="10">
        <v>1</v>
      </c>
      <c r="K39" s="10" t="s">
        <v>214</v>
      </c>
    </row>
    <row r="40" spans="4:11">
      <c r="D40" s="7">
        <v>10</v>
      </c>
      <c r="E40" s="7" t="s">
        <v>154</v>
      </c>
      <c r="G40" s="8">
        <v>9</v>
      </c>
      <c r="H40" s="8" t="s">
        <v>215</v>
      </c>
      <c r="J40" s="10">
        <v>2</v>
      </c>
      <c r="K40" s="10" t="s">
        <v>216</v>
      </c>
    </row>
    <row r="41" spans="4:11">
      <c r="D41" s="7">
        <v>11</v>
      </c>
      <c r="E41" s="7" t="s">
        <v>161</v>
      </c>
      <c r="G41" s="4" t="s">
        <v>203</v>
      </c>
      <c r="H41" s="4" t="s">
        <v>217</v>
      </c>
      <c r="J41" s="10">
        <v>3</v>
      </c>
      <c r="K41" s="10" t="s">
        <v>218</v>
      </c>
    </row>
    <row r="42" spans="4:11">
      <c r="D42" s="7">
        <v>12</v>
      </c>
      <c r="E42" s="7" t="s">
        <v>815</v>
      </c>
      <c r="G42" s="8">
        <v>1</v>
      </c>
      <c r="H42" s="8" t="s">
        <v>219</v>
      </c>
    </row>
    <row r="43" spans="4:11">
      <c r="D43" s="7">
        <v>13</v>
      </c>
      <c r="E43" s="7" t="s">
        <v>816</v>
      </c>
      <c r="G43" s="8">
        <v>2</v>
      </c>
      <c r="H43" s="8" t="s">
        <v>220</v>
      </c>
    </row>
    <row r="44" spans="4:11">
      <c r="D44" s="7">
        <v>14</v>
      </c>
      <c r="E44" s="7" t="s">
        <v>165</v>
      </c>
      <c r="G44" s="8">
        <v>3</v>
      </c>
      <c r="H44" s="8" t="s">
        <v>221</v>
      </c>
    </row>
    <row r="45" spans="4:11">
      <c r="D45" s="7">
        <v>15</v>
      </c>
      <c r="E45" s="7" t="s">
        <v>817</v>
      </c>
      <c r="G45" s="8">
        <v>4</v>
      </c>
      <c r="H45" s="8" t="s">
        <v>222</v>
      </c>
    </row>
    <row r="46" spans="4:11">
      <c r="D46" s="7">
        <v>16</v>
      </c>
      <c r="E46" s="7" t="s">
        <v>171</v>
      </c>
    </row>
    <row r="47" spans="4:11">
      <c r="D47" s="7">
        <v>17</v>
      </c>
      <c r="E47" s="7" t="s">
        <v>175</v>
      </c>
    </row>
    <row r="48" spans="4:11">
      <c r="D48" s="7">
        <v>18</v>
      </c>
      <c r="E48" s="7" t="s">
        <v>818</v>
      </c>
    </row>
    <row r="49" spans="4:5">
      <c r="D49" s="7">
        <v>19</v>
      </c>
      <c r="E49" s="7" t="s">
        <v>819</v>
      </c>
    </row>
    <row r="50" spans="4:5">
      <c r="D50" s="7">
        <v>20</v>
      </c>
      <c r="E50" s="7" t="s">
        <v>820</v>
      </c>
    </row>
    <row r="51" spans="4:5">
      <c r="D51" s="74" t="s">
        <v>115</v>
      </c>
      <c r="E51" s="74" t="s">
        <v>826</v>
      </c>
    </row>
    <row r="52" spans="4:5">
      <c r="D52" s="7">
        <v>1</v>
      </c>
      <c r="E52" s="7" t="s">
        <v>128</v>
      </c>
    </row>
    <row r="53" spans="4:5">
      <c r="D53" s="73">
        <v>2</v>
      </c>
      <c r="E53" s="7" t="s">
        <v>132</v>
      </c>
    </row>
    <row r="54" spans="4:5">
      <c r="D54" s="7">
        <v>3</v>
      </c>
      <c r="E54" s="7" t="s">
        <v>145</v>
      </c>
    </row>
    <row r="55" spans="4:5">
      <c r="D55" s="73">
        <v>4</v>
      </c>
      <c r="E55" s="7" t="s">
        <v>822</v>
      </c>
    </row>
    <row r="56" spans="4:5">
      <c r="D56" s="7">
        <v>5</v>
      </c>
      <c r="E56" s="7" t="s">
        <v>823</v>
      </c>
    </row>
    <row r="57" spans="4:5">
      <c r="D57" s="73">
        <v>6</v>
      </c>
      <c r="E57" s="7" t="s">
        <v>824</v>
      </c>
    </row>
  </sheetData>
  <phoneticPr fontId="2"/>
  <dataValidations count="1">
    <dataValidation type="list" allowBlank="1" showInputMessage="1" showErrorMessage="1" sqref="N30" xr:uid="{8CBBD94C-96E4-47FA-8112-265046323556}">
      <formula1>付加サービス</formula1>
    </dataValidation>
  </dataValidations>
  <pageMargins left="0.78700000000000003" right="0.78700000000000003" top="0.98399999999999999" bottom="0.98399999999999999" header="0.51200000000000001" footer="0.51200000000000001"/>
  <pageSetup paperSize="9" orientation="portrait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AA1055-A0CB-4ACE-8166-F95024EB51A7}">
  <dimension ref="A1:I79"/>
  <sheetViews>
    <sheetView workbookViewId="0">
      <selection activeCell="M77" sqref="M77:M78"/>
    </sheetView>
  </sheetViews>
  <sheetFormatPr defaultRowHeight="13.2"/>
  <cols>
    <col min="2" max="2" width="8.44140625" customWidth="1"/>
    <col min="3" max="3" width="38.77734375" customWidth="1"/>
    <col min="4" max="4" width="12.6640625" customWidth="1"/>
    <col min="5" max="5" width="29.33203125" customWidth="1"/>
    <col min="6" max="6" width="18" customWidth="1"/>
    <col min="7" max="7" width="19.21875" customWidth="1"/>
  </cols>
  <sheetData>
    <row r="1" spans="1:9">
      <c r="A1" s="204" t="s">
        <v>506</v>
      </c>
      <c r="B1" s="204"/>
      <c r="C1" s="204"/>
      <c r="D1" s="204"/>
      <c r="E1" s="204"/>
      <c r="F1" s="204"/>
      <c r="G1" s="204"/>
      <c r="H1" s="204"/>
      <c r="I1" s="204"/>
    </row>
    <row r="2" spans="1:9">
      <c r="A2" s="25" t="s">
        <v>115</v>
      </c>
      <c r="B2" s="25" t="s">
        <v>311</v>
      </c>
      <c r="C2" s="25" t="s">
        <v>460</v>
      </c>
      <c r="D2" s="45" t="s">
        <v>507</v>
      </c>
      <c r="E2" s="25" t="s">
        <v>265</v>
      </c>
      <c r="F2" s="25" t="s">
        <v>508</v>
      </c>
      <c r="G2" s="25" t="s">
        <v>251</v>
      </c>
      <c r="H2" s="46" t="s">
        <v>509</v>
      </c>
      <c r="I2" s="46" t="s">
        <v>275</v>
      </c>
    </row>
    <row r="3" spans="1:9">
      <c r="A3" s="26">
        <v>1</v>
      </c>
      <c r="B3" s="47" t="s">
        <v>510</v>
      </c>
      <c r="C3" s="47" t="s">
        <v>511</v>
      </c>
      <c r="D3" s="32">
        <v>9978515</v>
      </c>
      <c r="E3" s="47" t="s">
        <v>512</v>
      </c>
      <c r="F3" s="47" t="s">
        <v>461</v>
      </c>
      <c r="G3" s="47" t="s">
        <v>513</v>
      </c>
      <c r="H3" s="27" t="s">
        <v>514</v>
      </c>
      <c r="I3" s="48"/>
    </row>
    <row r="4" spans="1:9">
      <c r="A4" s="26">
        <v>2</v>
      </c>
      <c r="B4" s="47" t="s">
        <v>510</v>
      </c>
      <c r="C4" s="47" t="s">
        <v>515</v>
      </c>
      <c r="D4" s="32">
        <v>9970816</v>
      </c>
      <c r="E4" s="47" t="s">
        <v>516</v>
      </c>
      <c r="F4" s="47" t="s">
        <v>517</v>
      </c>
      <c r="G4" s="47" t="s">
        <v>518</v>
      </c>
      <c r="H4" s="27" t="s">
        <v>514</v>
      </c>
      <c r="I4" s="48"/>
    </row>
    <row r="5" spans="1:9">
      <c r="A5" s="26">
        <v>3</v>
      </c>
      <c r="B5" s="47" t="s">
        <v>510</v>
      </c>
      <c r="C5" s="47" t="s">
        <v>519</v>
      </c>
      <c r="D5" s="32">
        <v>9970752</v>
      </c>
      <c r="E5" s="47" t="s">
        <v>520</v>
      </c>
      <c r="F5" s="47" t="s">
        <v>521</v>
      </c>
      <c r="G5" s="47" t="s">
        <v>522</v>
      </c>
      <c r="H5" s="27" t="s">
        <v>514</v>
      </c>
      <c r="I5" s="48"/>
    </row>
    <row r="6" spans="1:9">
      <c r="A6" s="26">
        <v>4</v>
      </c>
      <c r="B6" s="47" t="s">
        <v>510</v>
      </c>
      <c r="C6" s="47" t="s">
        <v>523</v>
      </c>
      <c r="D6" s="32">
        <v>9970346</v>
      </c>
      <c r="E6" s="47" t="s">
        <v>524</v>
      </c>
      <c r="F6" s="47" t="s">
        <v>525</v>
      </c>
      <c r="G6" s="47" t="s">
        <v>526</v>
      </c>
      <c r="H6" s="27" t="s">
        <v>514</v>
      </c>
      <c r="I6" s="48"/>
    </row>
    <row r="7" spans="1:9">
      <c r="A7" s="26">
        <v>5</v>
      </c>
      <c r="B7" s="47" t="s">
        <v>510</v>
      </c>
      <c r="C7" s="47" t="s">
        <v>527</v>
      </c>
      <c r="D7" s="49">
        <v>9978510</v>
      </c>
      <c r="E7" s="50" t="s">
        <v>463</v>
      </c>
      <c r="F7" s="50" t="s">
        <v>464</v>
      </c>
      <c r="G7" s="50" t="s">
        <v>465</v>
      </c>
      <c r="H7" s="27" t="s">
        <v>514</v>
      </c>
      <c r="I7" s="48"/>
    </row>
    <row r="8" spans="1:9">
      <c r="A8" s="26">
        <v>6</v>
      </c>
      <c r="B8" s="47" t="s">
        <v>510</v>
      </c>
      <c r="C8" s="47" t="s">
        <v>528</v>
      </c>
      <c r="D8" s="32">
        <v>9971301</v>
      </c>
      <c r="E8" s="47" t="s">
        <v>529</v>
      </c>
      <c r="F8" s="47" t="s">
        <v>530</v>
      </c>
      <c r="G8" s="47" t="s">
        <v>334</v>
      </c>
      <c r="H8" s="27" t="s">
        <v>514</v>
      </c>
      <c r="I8" s="48"/>
    </row>
    <row r="9" spans="1:9">
      <c r="A9" s="26">
        <v>7</v>
      </c>
      <c r="B9" s="47" t="s">
        <v>510</v>
      </c>
      <c r="C9" s="47" t="s">
        <v>531</v>
      </c>
      <c r="D9" s="32">
        <v>9988501</v>
      </c>
      <c r="E9" s="47" t="s">
        <v>532</v>
      </c>
      <c r="F9" s="47" t="s">
        <v>533</v>
      </c>
      <c r="G9" s="50" t="s">
        <v>534</v>
      </c>
      <c r="H9" s="27" t="s">
        <v>514</v>
      </c>
      <c r="I9" s="48"/>
    </row>
    <row r="10" spans="1:9">
      <c r="A10" s="26">
        <v>8</v>
      </c>
      <c r="B10" s="47" t="s">
        <v>510</v>
      </c>
      <c r="C10" s="47" t="s">
        <v>535</v>
      </c>
      <c r="D10" s="51" t="s">
        <v>536</v>
      </c>
      <c r="E10" s="47" t="s">
        <v>537</v>
      </c>
      <c r="F10" s="47" t="s">
        <v>538</v>
      </c>
      <c r="G10" s="50"/>
      <c r="H10" s="27" t="s">
        <v>514</v>
      </c>
      <c r="I10" s="48"/>
    </row>
    <row r="11" spans="1:9">
      <c r="A11" s="26">
        <v>9</v>
      </c>
      <c r="B11" s="47" t="s">
        <v>540</v>
      </c>
      <c r="C11" s="26" t="s">
        <v>541</v>
      </c>
      <c r="D11" s="32">
        <v>9977205</v>
      </c>
      <c r="E11" s="50" t="s">
        <v>542</v>
      </c>
      <c r="F11" s="50" t="s">
        <v>543</v>
      </c>
      <c r="G11" s="50" t="s">
        <v>544</v>
      </c>
      <c r="H11" s="48"/>
      <c r="I11" s="48"/>
    </row>
    <row r="12" spans="1:9">
      <c r="A12" s="26">
        <v>10</v>
      </c>
      <c r="B12" s="47" t="s">
        <v>539</v>
      </c>
      <c r="C12" s="26" t="s">
        <v>545</v>
      </c>
      <c r="D12" s="32">
        <v>9971131</v>
      </c>
      <c r="E12" s="26" t="s">
        <v>466</v>
      </c>
      <c r="F12" s="50" t="s">
        <v>467</v>
      </c>
      <c r="G12" s="50" t="s">
        <v>468</v>
      </c>
      <c r="H12" s="26"/>
      <c r="I12" s="26"/>
    </row>
    <row r="13" spans="1:9">
      <c r="A13" s="26">
        <v>11</v>
      </c>
      <c r="B13" s="47" t="s">
        <v>539</v>
      </c>
      <c r="C13" s="47" t="s">
        <v>546</v>
      </c>
      <c r="D13" s="32">
        <v>9970034</v>
      </c>
      <c r="E13" s="47" t="s">
        <v>547</v>
      </c>
      <c r="F13" s="47" t="s">
        <v>548</v>
      </c>
      <c r="G13" s="47" t="s">
        <v>549</v>
      </c>
      <c r="H13" s="27"/>
      <c r="I13" s="26"/>
    </row>
    <row r="14" spans="1:9">
      <c r="A14" s="26">
        <v>12</v>
      </c>
      <c r="B14" s="47" t="s">
        <v>539</v>
      </c>
      <c r="C14" s="47" t="s">
        <v>550</v>
      </c>
      <c r="D14" s="32">
        <v>9997601</v>
      </c>
      <c r="E14" s="47" t="s">
        <v>551</v>
      </c>
      <c r="F14" s="47" t="s">
        <v>552</v>
      </c>
      <c r="G14" s="47" t="s">
        <v>553</v>
      </c>
      <c r="H14" s="26"/>
      <c r="I14" s="26"/>
    </row>
    <row r="15" spans="1:9">
      <c r="A15" s="26">
        <v>13</v>
      </c>
      <c r="B15" s="47" t="s">
        <v>539</v>
      </c>
      <c r="C15" s="47" t="s">
        <v>554</v>
      </c>
      <c r="D15" s="32">
        <v>9970816</v>
      </c>
      <c r="E15" s="47" t="s">
        <v>555</v>
      </c>
      <c r="F15" s="47" t="s">
        <v>556</v>
      </c>
      <c r="G15" s="47" t="s">
        <v>557</v>
      </c>
      <c r="H15" s="26"/>
      <c r="I15" s="26"/>
    </row>
    <row r="16" spans="1:9">
      <c r="A16" s="26">
        <v>14</v>
      </c>
      <c r="B16" s="47" t="s">
        <v>539</v>
      </c>
      <c r="C16" s="47" t="s">
        <v>558</v>
      </c>
      <c r="D16" s="32">
        <v>9970025</v>
      </c>
      <c r="E16" s="47" t="s">
        <v>559</v>
      </c>
      <c r="F16" s="47" t="s">
        <v>560</v>
      </c>
      <c r="G16" s="47" t="s">
        <v>561</v>
      </c>
      <c r="H16" s="26"/>
      <c r="I16" s="26"/>
    </row>
    <row r="17" spans="1:9">
      <c r="A17" s="26">
        <v>15</v>
      </c>
      <c r="B17" s="47" t="s">
        <v>539</v>
      </c>
      <c r="C17" s="47" t="s">
        <v>562</v>
      </c>
      <c r="D17" s="32">
        <v>9970035</v>
      </c>
      <c r="E17" s="47" t="s">
        <v>563</v>
      </c>
      <c r="F17" s="47" t="s">
        <v>564</v>
      </c>
      <c r="G17" s="47" t="s">
        <v>565</v>
      </c>
      <c r="H17" s="26"/>
      <c r="I17" s="26"/>
    </row>
    <row r="18" spans="1:9">
      <c r="A18" s="26">
        <v>16</v>
      </c>
      <c r="B18" s="47" t="s">
        <v>539</v>
      </c>
      <c r="C18" s="47" t="s">
        <v>566</v>
      </c>
      <c r="D18" s="32">
        <v>9970033</v>
      </c>
      <c r="E18" s="47" t="s">
        <v>567</v>
      </c>
      <c r="F18" s="47" t="s">
        <v>568</v>
      </c>
      <c r="G18" s="47" t="s">
        <v>569</v>
      </c>
      <c r="H18" s="27"/>
      <c r="I18" s="19"/>
    </row>
    <row r="19" spans="1:9">
      <c r="A19" s="26">
        <v>17</v>
      </c>
      <c r="B19" s="47" t="s">
        <v>539</v>
      </c>
      <c r="C19" s="47" t="s">
        <v>570</v>
      </c>
      <c r="D19" s="32">
        <v>9970141</v>
      </c>
      <c r="E19" s="47" t="s">
        <v>571</v>
      </c>
      <c r="F19" s="47" t="s">
        <v>572</v>
      </c>
      <c r="G19" s="47" t="s">
        <v>573</v>
      </c>
      <c r="H19" s="27"/>
      <c r="I19" s="19"/>
    </row>
    <row r="20" spans="1:9">
      <c r="A20" s="26">
        <v>18</v>
      </c>
      <c r="B20" s="47" t="s">
        <v>539</v>
      </c>
      <c r="C20" s="47" t="s">
        <v>574</v>
      </c>
      <c r="D20" s="32">
        <v>9970034</v>
      </c>
      <c r="E20" s="47" t="s">
        <v>575</v>
      </c>
      <c r="F20" s="47" t="s">
        <v>576</v>
      </c>
      <c r="G20" s="47" t="s">
        <v>577</v>
      </c>
      <c r="H20" s="27"/>
      <c r="I20" s="19"/>
    </row>
    <row r="21" spans="1:9">
      <c r="A21" s="26">
        <v>19</v>
      </c>
      <c r="B21" s="47" t="s">
        <v>539</v>
      </c>
      <c r="C21" s="47" t="s">
        <v>578</v>
      </c>
      <c r="D21" s="32">
        <v>9970031</v>
      </c>
      <c r="E21" s="47" t="s">
        <v>579</v>
      </c>
      <c r="F21" s="47" t="s">
        <v>580</v>
      </c>
      <c r="G21" s="47" t="s">
        <v>581</v>
      </c>
      <c r="H21" s="27"/>
      <c r="I21" s="19"/>
    </row>
    <row r="22" spans="1:9">
      <c r="A22" s="26">
        <v>20</v>
      </c>
      <c r="B22" s="47" t="s">
        <v>539</v>
      </c>
      <c r="C22" s="47" t="s">
        <v>582</v>
      </c>
      <c r="D22" s="32">
        <v>9970331</v>
      </c>
      <c r="E22" s="47" t="s">
        <v>583</v>
      </c>
      <c r="F22" s="47" t="s">
        <v>584</v>
      </c>
      <c r="G22" s="47" t="s">
        <v>585</v>
      </c>
      <c r="H22" s="27"/>
      <c r="I22" s="19"/>
    </row>
    <row r="23" spans="1:9">
      <c r="A23" s="26">
        <v>21</v>
      </c>
      <c r="B23" s="47" t="s">
        <v>539</v>
      </c>
      <c r="C23" s="47" t="s">
        <v>586</v>
      </c>
      <c r="D23" s="32">
        <v>9970031</v>
      </c>
      <c r="E23" s="47" t="s">
        <v>587</v>
      </c>
      <c r="F23" s="47" t="s">
        <v>588</v>
      </c>
      <c r="G23" s="47" t="s">
        <v>589</v>
      </c>
      <c r="H23" s="27"/>
      <c r="I23" s="19"/>
    </row>
    <row r="24" spans="1:9">
      <c r="A24" s="26">
        <v>22</v>
      </c>
      <c r="B24" s="47" t="s">
        <v>539</v>
      </c>
      <c r="C24" s="47" t="s">
        <v>590</v>
      </c>
      <c r="D24" s="32">
        <v>9970029</v>
      </c>
      <c r="E24" s="47" t="s">
        <v>591</v>
      </c>
      <c r="F24" s="47" t="s">
        <v>592</v>
      </c>
      <c r="G24" s="47" t="s">
        <v>593</v>
      </c>
      <c r="H24" s="27"/>
      <c r="I24" s="19"/>
    </row>
    <row r="25" spans="1:9">
      <c r="A25" s="26">
        <v>23</v>
      </c>
      <c r="B25" s="47" t="s">
        <v>539</v>
      </c>
      <c r="C25" s="47" t="s">
        <v>594</v>
      </c>
      <c r="D25" s="32">
        <v>9971156</v>
      </c>
      <c r="E25" s="47" t="s">
        <v>595</v>
      </c>
      <c r="F25" s="47" t="s">
        <v>596</v>
      </c>
      <c r="G25" s="47" t="s">
        <v>596</v>
      </c>
      <c r="H25" s="27"/>
      <c r="I25" s="19"/>
    </row>
    <row r="26" spans="1:9">
      <c r="A26" s="26">
        <v>24</v>
      </c>
      <c r="B26" s="47" t="s">
        <v>539</v>
      </c>
      <c r="C26" s="47" t="s">
        <v>597</v>
      </c>
      <c r="D26" s="32">
        <v>9970022</v>
      </c>
      <c r="E26" s="47" t="s">
        <v>598</v>
      </c>
      <c r="F26" s="47" t="s">
        <v>599</v>
      </c>
      <c r="G26" s="47" t="s">
        <v>600</v>
      </c>
      <c r="H26" s="27"/>
      <c r="I26" s="19"/>
    </row>
    <row r="27" spans="1:9">
      <c r="A27" s="26">
        <v>25</v>
      </c>
      <c r="B27" s="47" t="s">
        <v>539</v>
      </c>
      <c r="C27" s="47" t="s">
        <v>601</v>
      </c>
      <c r="D27" s="32">
        <v>9970022</v>
      </c>
      <c r="E27" s="47" t="s">
        <v>602</v>
      </c>
      <c r="F27" s="47" t="s">
        <v>603</v>
      </c>
      <c r="G27" s="47" t="s">
        <v>604</v>
      </c>
      <c r="H27" s="27"/>
      <c r="I27" s="19"/>
    </row>
    <row r="28" spans="1:9">
      <c r="A28" s="26">
        <v>26</v>
      </c>
      <c r="B28" s="47" t="s">
        <v>539</v>
      </c>
      <c r="C28" s="47" t="s">
        <v>605</v>
      </c>
      <c r="D28" s="32">
        <v>9970861</v>
      </c>
      <c r="E28" s="47" t="s">
        <v>606</v>
      </c>
      <c r="F28" s="47" t="s">
        <v>607</v>
      </c>
      <c r="G28" s="47" t="s">
        <v>608</v>
      </c>
      <c r="H28" s="27"/>
      <c r="I28" s="19"/>
    </row>
    <row r="29" spans="1:9">
      <c r="A29" s="26">
        <v>27</v>
      </c>
      <c r="B29" s="47" t="s">
        <v>539</v>
      </c>
      <c r="C29" s="26" t="s">
        <v>609</v>
      </c>
      <c r="D29" s="32">
        <v>9970824</v>
      </c>
      <c r="E29" s="26" t="s">
        <v>469</v>
      </c>
      <c r="F29" s="50" t="s">
        <v>470</v>
      </c>
      <c r="G29" s="52" t="s">
        <v>471</v>
      </c>
      <c r="H29" s="26"/>
      <c r="I29" s="26"/>
    </row>
    <row r="30" spans="1:9">
      <c r="A30" s="26">
        <v>28</v>
      </c>
      <c r="B30" s="47" t="s">
        <v>539</v>
      </c>
      <c r="C30" s="47" t="s">
        <v>610</v>
      </c>
      <c r="D30" s="32">
        <v>9970343</v>
      </c>
      <c r="E30" s="47" t="s">
        <v>611</v>
      </c>
      <c r="F30" s="47" t="s">
        <v>612</v>
      </c>
      <c r="G30" s="47" t="s">
        <v>613</v>
      </c>
      <c r="H30" s="26"/>
      <c r="I30" s="26"/>
    </row>
    <row r="31" spans="1:9">
      <c r="A31" s="26">
        <v>29</v>
      </c>
      <c r="B31" s="47" t="s">
        <v>539</v>
      </c>
      <c r="C31" s="47" t="s">
        <v>614</v>
      </c>
      <c r="D31" s="32">
        <v>9970034</v>
      </c>
      <c r="E31" s="47" t="s">
        <v>615</v>
      </c>
      <c r="F31" s="47" t="s">
        <v>616</v>
      </c>
      <c r="G31" s="47" t="s">
        <v>617</v>
      </c>
      <c r="H31" s="26"/>
      <c r="I31" s="26"/>
    </row>
    <row r="32" spans="1:9">
      <c r="A32" s="26">
        <v>30</v>
      </c>
      <c r="B32" s="47" t="s">
        <v>539</v>
      </c>
      <c r="C32" s="47" t="s">
        <v>618</v>
      </c>
      <c r="D32" s="32">
        <v>9970801</v>
      </c>
      <c r="E32" s="47" t="s">
        <v>619</v>
      </c>
      <c r="F32" s="47" t="s">
        <v>620</v>
      </c>
      <c r="G32" s="47" t="s">
        <v>621</v>
      </c>
      <c r="H32" s="26"/>
      <c r="I32" s="26"/>
    </row>
    <row r="33" spans="1:9">
      <c r="A33" s="26">
        <v>31</v>
      </c>
      <c r="B33" s="47" t="s">
        <v>539</v>
      </c>
      <c r="C33" s="47" t="s">
        <v>622</v>
      </c>
      <c r="D33" s="32">
        <v>9970034</v>
      </c>
      <c r="E33" s="47" t="s">
        <v>623</v>
      </c>
      <c r="F33" s="47" t="s">
        <v>624</v>
      </c>
      <c r="G33" s="47" t="s">
        <v>625</v>
      </c>
      <c r="H33" s="26"/>
      <c r="I33" s="26"/>
    </row>
    <row r="34" spans="1:9">
      <c r="A34" s="26">
        <v>32</v>
      </c>
      <c r="B34" s="47" t="s">
        <v>539</v>
      </c>
      <c r="C34" s="47" t="s">
        <v>626</v>
      </c>
      <c r="D34" s="32">
        <v>9970027</v>
      </c>
      <c r="E34" s="47" t="s">
        <v>627</v>
      </c>
      <c r="F34" s="47" t="s">
        <v>628</v>
      </c>
      <c r="G34" s="47" t="s">
        <v>629</v>
      </c>
      <c r="H34" s="27"/>
      <c r="I34" s="26"/>
    </row>
    <row r="35" spans="1:9">
      <c r="A35" s="26">
        <v>33</v>
      </c>
      <c r="B35" s="47" t="s">
        <v>539</v>
      </c>
      <c r="C35" s="47" t="s">
        <v>630</v>
      </c>
      <c r="D35" s="32">
        <v>9970039</v>
      </c>
      <c r="E35" s="47" t="s">
        <v>631</v>
      </c>
      <c r="F35" s="50" t="s">
        <v>472</v>
      </c>
      <c r="G35" s="50" t="s">
        <v>473</v>
      </c>
      <c r="H35" s="27"/>
      <c r="I35" s="19"/>
    </row>
    <row r="36" spans="1:9">
      <c r="A36" s="26">
        <v>34</v>
      </c>
      <c r="B36" s="47" t="s">
        <v>539</v>
      </c>
      <c r="C36" s="47" t="s">
        <v>632</v>
      </c>
      <c r="D36" s="32">
        <v>9997671</v>
      </c>
      <c r="E36" s="47" t="s">
        <v>633</v>
      </c>
      <c r="F36" s="47" t="s">
        <v>634</v>
      </c>
      <c r="G36" s="53" t="s">
        <v>635</v>
      </c>
      <c r="H36" s="27"/>
      <c r="I36" s="19"/>
    </row>
    <row r="37" spans="1:9">
      <c r="A37" s="26">
        <v>35</v>
      </c>
      <c r="B37" s="47" t="s">
        <v>539</v>
      </c>
      <c r="C37" s="47" t="s">
        <v>636</v>
      </c>
      <c r="D37" s="32">
        <v>9970824</v>
      </c>
      <c r="E37" s="47" t="s">
        <v>637</v>
      </c>
      <c r="F37" s="47" t="s">
        <v>638</v>
      </c>
      <c r="G37" s="47" t="s">
        <v>639</v>
      </c>
      <c r="H37" s="54"/>
      <c r="I37" s="19"/>
    </row>
    <row r="38" spans="1:9">
      <c r="A38" s="26">
        <v>36</v>
      </c>
      <c r="B38" s="47" t="s">
        <v>539</v>
      </c>
      <c r="C38" s="47" t="s">
        <v>640</v>
      </c>
      <c r="D38" s="32">
        <v>9971204</v>
      </c>
      <c r="E38" s="47" t="s">
        <v>641</v>
      </c>
      <c r="F38" s="47" t="s">
        <v>642</v>
      </c>
      <c r="G38" s="47" t="s">
        <v>643</v>
      </c>
      <c r="H38" s="27"/>
      <c r="I38" s="19"/>
    </row>
    <row r="39" spans="1:9">
      <c r="A39" s="26">
        <v>37</v>
      </c>
      <c r="B39" s="47" t="s">
        <v>539</v>
      </c>
      <c r="C39" s="47" t="s">
        <v>644</v>
      </c>
      <c r="D39" s="32">
        <v>9970034</v>
      </c>
      <c r="E39" s="47" t="s">
        <v>645</v>
      </c>
      <c r="F39" s="47" t="s">
        <v>646</v>
      </c>
      <c r="G39" s="47" t="s">
        <v>647</v>
      </c>
      <c r="H39" s="27"/>
      <c r="I39" s="19"/>
    </row>
    <row r="40" spans="1:9">
      <c r="A40" s="26">
        <v>38</v>
      </c>
      <c r="B40" s="47" t="s">
        <v>539</v>
      </c>
      <c r="C40" s="47" t="s">
        <v>648</v>
      </c>
      <c r="D40" s="32">
        <v>9970332</v>
      </c>
      <c r="E40" s="47" t="s">
        <v>649</v>
      </c>
      <c r="F40" s="47" t="s">
        <v>650</v>
      </c>
      <c r="G40" s="47" t="s">
        <v>651</v>
      </c>
      <c r="H40" s="27"/>
      <c r="I40" s="19"/>
    </row>
    <row r="41" spans="1:9">
      <c r="A41" s="26">
        <v>39</v>
      </c>
      <c r="B41" s="47" t="s">
        <v>539</v>
      </c>
      <c r="C41" s="47" t="s">
        <v>652</v>
      </c>
      <c r="D41" s="32">
        <v>9970752</v>
      </c>
      <c r="E41" s="47" t="s">
        <v>653</v>
      </c>
      <c r="F41" s="47" t="s">
        <v>654</v>
      </c>
      <c r="G41" s="47" t="s">
        <v>655</v>
      </c>
      <c r="H41" s="27"/>
      <c r="I41" s="19"/>
    </row>
    <row r="42" spans="1:9">
      <c r="A42" s="26">
        <v>40</v>
      </c>
      <c r="B42" s="47" t="s">
        <v>539</v>
      </c>
      <c r="C42" s="47" t="s">
        <v>656</v>
      </c>
      <c r="D42" s="32">
        <v>9970126</v>
      </c>
      <c r="E42" s="47" t="s">
        <v>657</v>
      </c>
      <c r="F42" s="47" t="s">
        <v>658</v>
      </c>
      <c r="G42" s="47" t="s">
        <v>474</v>
      </c>
      <c r="H42" s="27"/>
      <c r="I42" s="19"/>
    </row>
    <row r="43" spans="1:9">
      <c r="A43" s="26">
        <v>41</v>
      </c>
      <c r="B43" s="47" t="s">
        <v>539</v>
      </c>
      <c r="C43" s="47" t="s">
        <v>839</v>
      </c>
      <c r="D43" s="32">
        <v>9997204</v>
      </c>
      <c r="E43" s="47" t="s">
        <v>659</v>
      </c>
      <c r="F43" s="47" t="s">
        <v>660</v>
      </c>
      <c r="G43" s="47" t="s">
        <v>661</v>
      </c>
      <c r="H43" s="27"/>
      <c r="I43" s="19"/>
    </row>
    <row r="44" spans="1:9">
      <c r="A44" s="26">
        <v>42</v>
      </c>
      <c r="B44" s="47" t="s">
        <v>539</v>
      </c>
      <c r="C44" s="47" t="s">
        <v>475</v>
      </c>
      <c r="D44" s="32">
        <v>9997126</v>
      </c>
      <c r="E44" s="47" t="s">
        <v>662</v>
      </c>
      <c r="F44" s="47" t="s">
        <v>663</v>
      </c>
      <c r="G44" s="47" t="s">
        <v>664</v>
      </c>
      <c r="H44" s="27"/>
      <c r="I44" s="19"/>
    </row>
    <row r="45" spans="1:9">
      <c r="A45" s="26">
        <v>43</v>
      </c>
      <c r="B45" s="47" t="s">
        <v>539</v>
      </c>
      <c r="C45" s="26" t="s">
        <v>665</v>
      </c>
      <c r="D45" s="32">
        <v>9970857</v>
      </c>
      <c r="E45" s="26" t="s">
        <v>476</v>
      </c>
      <c r="F45" s="50" t="s">
        <v>477</v>
      </c>
      <c r="G45" s="50" t="s">
        <v>478</v>
      </c>
      <c r="H45" s="26"/>
      <c r="I45" s="26"/>
    </row>
    <row r="46" spans="1:9">
      <c r="A46" s="26">
        <v>44</v>
      </c>
      <c r="B46" s="47" t="s">
        <v>539</v>
      </c>
      <c r="C46" s="47" t="s">
        <v>666</v>
      </c>
      <c r="D46" s="32">
        <v>9970041</v>
      </c>
      <c r="E46" s="47" t="s">
        <v>667</v>
      </c>
      <c r="F46" s="50" t="s">
        <v>479</v>
      </c>
      <c r="G46" s="50" t="s">
        <v>480</v>
      </c>
      <c r="H46" s="27"/>
      <c r="I46" s="19"/>
    </row>
    <row r="47" spans="1:9">
      <c r="A47" s="26">
        <v>45</v>
      </c>
      <c r="B47" s="47" t="s">
        <v>539</v>
      </c>
      <c r="C47" s="47" t="s">
        <v>668</v>
      </c>
      <c r="D47" s="32">
        <v>9970046</v>
      </c>
      <c r="E47" s="47" t="s">
        <v>669</v>
      </c>
      <c r="F47" s="47" t="s">
        <v>670</v>
      </c>
      <c r="G47" s="47" t="s">
        <v>671</v>
      </c>
      <c r="H47" s="27"/>
      <c r="I47" s="19"/>
    </row>
    <row r="48" spans="1:9">
      <c r="A48" s="26">
        <v>46</v>
      </c>
      <c r="B48" s="47" t="s">
        <v>539</v>
      </c>
      <c r="C48" s="47" t="s">
        <v>672</v>
      </c>
      <c r="D48" s="32">
        <v>9970034</v>
      </c>
      <c r="E48" s="47" t="s">
        <v>673</v>
      </c>
      <c r="F48" s="47" t="s">
        <v>674</v>
      </c>
      <c r="G48" s="47" t="s">
        <v>481</v>
      </c>
      <c r="H48" s="27"/>
      <c r="I48" s="19"/>
    </row>
    <row r="49" spans="1:9">
      <c r="A49" s="26">
        <v>47</v>
      </c>
      <c r="B49" s="47" t="s">
        <v>539</v>
      </c>
      <c r="C49" s="47" t="s">
        <v>810</v>
      </c>
      <c r="D49" s="70" t="s">
        <v>811</v>
      </c>
      <c r="E49" s="47" t="s">
        <v>812</v>
      </c>
      <c r="F49" s="47" t="s">
        <v>813</v>
      </c>
      <c r="G49" s="47" t="s">
        <v>814</v>
      </c>
      <c r="H49" s="27"/>
      <c r="I49" s="19"/>
    </row>
    <row r="50" spans="1:9">
      <c r="A50" s="26">
        <v>48</v>
      </c>
      <c r="B50" s="47" t="s">
        <v>539</v>
      </c>
      <c r="C50" s="26" t="s">
        <v>675</v>
      </c>
      <c r="D50" s="32">
        <v>9970038</v>
      </c>
      <c r="E50" s="26" t="s">
        <v>482</v>
      </c>
      <c r="F50" s="50" t="s">
        <v>483</v>
      </c>
      <c r="G50" s="50" t="s">
        <v>484</v>
      </c>
      <c r="H50" s="26"/>
      <c r="I50" s="26"/>
    </row>
    <row r="51" spans="1:9">
      <c r="A51" s="26">
        <v>49</v>
      </c>
      <c r="B51" s="47" t="s">
        <v>539</v>
      </c>
      <c r="C51" s="26" t="s">
        <v>676</v>
      </c>
      <c r="D51" s="32">
        <v>9970857</v>
      </c>
      <c r="E51" s="26" t="s">
        <v>485</v>
      </c>
      <c r="F51" s="50" t="s">
        <v>486</v>
      </c>
      <c r="G51" s="50" t="s">
        <v>487</v>
      </c>
      <c r="H51" s="26"/>
      <c r="I51" s="26"/>
    </row>
    <row r="52" spans="1:9">
      <c r="A52" s="26">
        <v>50</v>
      </c>
      <c r="B52" s="47" t="s">
        <v>540</v>
      </c>
      <c r="C52" s="26" t="s">
        <v>677</v>
      </c>
      <c r="D52" s="32">
        <v>9970819</v>
      </c>
      <c r="E52" s="50" t="s">
        <v>678</v>
      </c>
      <c r="F52" s="50" t="s">
        <v>679</v>
      </c>
      <c r="G52" s="50" t="s">
        <v>680</v>
      </c>
      <c r="H52" s="26"/>
      <c r="I52" s="26"/>
    </row>
    <row r="53" spans="1:9">
      <c r="A53" s="26">
        <v>51</v>
      </c>
      <c r="B53" s="47" t="s">
        <v>539</v>
      </c>
      <c r="C53" s="47" t="s">
        <v>681</v>
      </c>
      <c r="D53" s="32">
        <v>9997601</v>
      </c>
      <c r="E53" s="47" t="s">
        <v>682</v>
      </c>
      <c r="F53" s="47" t="s">
        <v>683</v>
      </c>
      <c r="G53" s="47" t="s">
        <v>684</v>
      </c>
      <c r="H53" s="27"/>
      <c r="I53" s="19"/>
    </row>
    <row r="54" spans="1:9">
      <c r="A54" s="26">
        <v>52</v>
      </c>
      <c r="B54" s="47" t="s">
        <v>539</v>
      </c>
      <c r="C54" s="47" t="s">
        <v>685</v>
      </c>
      <c r="D54" s="32">
        <v>9970011</v>
      </c>
      <c r="E54" s="47" t="s">
        <v>686</v>
      </c>
      <c r="F54" s="47" t="s">
        <v>687</v>
      </c>
      <c r="G54" s="47" t="s">
        <v>688</v>
      </c>
      <c r="H54" s="27"/>
      <c r="I54" s="19"/>
    </row>
    <row r="55" spans="1:9">
      <c r="A55" s="26">
        <v>53</v>
      </c>
      <c r="B55" s="47" t="s">
        <v>539</v>
      </c>
      <c r="C55" s="47" t="s">
        <v>689</v>
      </c>
      <c r="D55" s="32">
        <v>9970011</v>
      </c>
      <c r="E55" s="47" t="s">
        <v>690</v>
      </c>
      <c r="F55" s="47" t="s">
        <v>691</v>
      </c>
      <c r="G55" s="47" t="s">
        <v>692</v>
      </c>
      <c r="H55" s="27"/>
      <c r="I55" s="19"/>
    </row>
    <row r="56" spans="1:9">
      <c r="A56" s="26">
        <v>54</v>
      </c>
      <c r="B56" s="47" t="s">
        <v>539</v>
      </c>
      <c r="C56" s="47" t="s">
        <v>693</v>
      </c>
      <c r="D56" s="32">
        <v>9970034</v>
      </c>
      <c r="E56" s="47" t="s">
        <v>694</v>
      </c>
      <c r="F56" s="47" t="s">
        <v>695</v>
      </c>
      <c r="G56" s="47" t="s">
        <v>696</v>
      </c>
      <c r="H56" s="27"/>
      <c r="I56" s="19"/>
    </row>
    <row r="57" spans="1:9">
      <c r="A57" s="26">
        <v>55</v>
      </c>
      <c r="B57" s="47" t="s">
        <v>539</v>
      </c>
      <c r="C57" s="47" t="s">
        <v>697</v>
      </c>
      <c r="D57" s="32">
        <v>9970018</v>
      </c>
      <c r="E57" s="47" t="s">
        <v>698</v>
      </c>
      <c r="F57" s="47" t="s">
        <v>699</v>
      </c>
      <c r="G57" s="47" t="s">
        <v>700</v>
      </c>
      <c r="H57" s="27"/>
      <c r="I57" s="19"/>
    </row>
    <row r="58" spans="1:9">
      <c r="A58" s="26">
        <v>56</v>
      </c>
      <c r="B58" s="47" t="s">
        <v>539</v>
      </c>
      <c r="C58" s="47" t="s">
        <v>701</v>
      </c>
      <c r="D58" s="32">
        <v>9970331</v>
      </c>
      <c r="E58" s="47" t="s">
        <v>702</v>
      </c>
      <c r="F58" s="47" t="s">
        <v>703</v>
      </c>
      <c r="G58" s="47" t="s">
        <v>704</v>
      </c>
      <c r="H58" s="27"/>
      <c r="I58" s="19"/>
    </row>
    <row r="59" spans="1:9">
      <c r="A59" s="26">
        <v>57</v>
      </c>
      <c r="B59" s="47" t="s">
        <v>540</v>
      </c>
      <c r="C59" s="47" t="s">
        <v>705</v>
      </c>
      <c r="D59" s="32">
        <v>9970816</v>
      </c>
      <c r="E59" s="47" t="s">
        <v>488</v>
      </c>
      <c r="F59" s="47" t="s">
        <v>489</v>
      </c>
      <c r="G59" s="50" t="s">
        <v>490</v>
      </c>
      <c r="H59" s="27"/>
      <c r="I59" s="19"/>
    </row>
    <row r="60" spans="1:9">
      <c r="A60" s="26">
        <v>58</v>
      </c>
      <c r="B60" s="47" t="s">
        <v>539</v>
      </c>
      <c r="C60" s="47" t="s">
        <v>706</v>
      </c>
      <c r="D60" s="32">
        <v>9970623</v>
      </c>
      <c r="E60" s="47" t="s">
        <v>707</v>
      </c>
      <c r="F60" s="47" t="s">
        <v>708</v>
      </c>
      <c r="G60" s="47" t="s">
        <v>491</v>
      </c>
      <c r="H60" s="27"/>
      <c r="I60" s="19"/>
    </row>
    <row r="61" spans="1:9">
      <c r="A61" s="26">
        <v>59</v>
      </c>
      <c r="B61" s="47" t="s">
        <v>539</v>
      </c>
      <c r="C61" s="47" t="s">
        <v>709</v>
      </c>
      <c r="D61" s="32">
        <v>9970531</v>
      </c>
      <c r="E61" s="47" t="s">
        <v>710</v>
      </c>
      <c r="F61" s="47" t="s">
        <v>711</v>
      </c>
      <c r="G61" s="47" t="s">
        <v>492</v>
      </c>
      <c r="H61" s="27"/>
      <c r="I61" s="19"/>
    </row>
    <row r="62" spans="1:9">
      <c r="A62" s="26">
        <v>60</v>
      </c>
      <c r="B62" s="47" t="s">
        <v>539</v>
      </c>
      <c r="C62" s="47" t="s">
        <v>712</v>
      </c>
      <c r="D62" s="32">
        <v>9970808</v>
      </c>
      <c r="E62" s="47" t="s">
        <v>713</v>
      </c>
      <c r="F62" s="47" t="s">
        <v>714</v>
      </c>
      <c r="G62" s="47" t="s">
        <v>715</v>
      </c>
      <c r="H62" s="27"/>
      <c r="I62" s="19"/>
    </row>
    <row r="63" spans="1:9">
      <c r="A63" s="26">
        <v>61</v>
      </c>
      <c r="B63" s="47" t="s">
        <v>539</v>
      </c>
      <c r="C63" s="47" t="s">
        <v>716</v>
      </c>
      <c r="D63" s="32">
        <v>9970044</v>
      </c>
      <c r="E63" s="47" t="s">
        <v>717</v>
      </c>
      <c r="F63" s="47" t="s">
        <v>718</v>
      </c>
      <c r="G63" s="47" t="s">
        <v>719</v>
      </c>
      <c r="H63" s="27"/>
      <c r="I63" s="19"/>
    </row>
    <row r="64" spans="1:9">
      <c r="A64" s="26">
        <v>62</v>
      </c>
      <c r="B64" s="47" t="s">
        <v>539</v>
      </c>
      <c r="C64" s="47" t="s">
        <v>720</v>
      </c>
      <c r="D64" s="32">
        <v>9970027</v>
      </c>
      <c r="E64" s="47" t="s">
        <v>721</v>
      </c>
      <c r="F64" s="47" t="s">
        <v>722</v>
      </c>
      <c r="G64" s="47" t="s">
        <v>723</v>
      </c>
      <c r="H64" s="27"/>
      <c r="I64" s="19"/>
    </row>
    <row r="65" spans="1:9">
      <c r="A65" s="26">
        <v>63</v>
      </c>
      <c r="B65" s="47" t="s">
        <v>539</v>
      </c>
      <c r="C65" s="47" t="s">
        <v>724</v>
      </c>
      <c r="D65" s="32">
        <v>9971124</v>
      </c>
      <c r="E65" s="47" t="s">
        <v>725</v>
      </c>
      <c r="F65" s="47" t="s">
        <v>726</v>
      </c>
      <c r="G65" s="47" t="s">
        <v>727</v>
      </c>
      <c r="H65" s="27"/>
      <c r="I65" s="19"/>
    </row>
    <row r="66" spans="1:9">
      <c r="A66" s="26">
        <v>64</v>
      </c>
      <c r="B66" s="47" t="s">
        <v>539</v>
      </c>
      <c r="C66" s="26" t="s">
        <v>728</v>
      </c>
      <c r="D66" s="32">
        <v>9970861</v>
      </c>
      <c r="E66" s="50" t="s">
        <v>493</v>
      </c>
      <c r="F66" s="50" t="s">
        <v>494</v>
      </c>
      <c r="G66" s="50" t="s">
        <v>495</v>
      </c>
      <c r="H66" s="26"/>
      <c r="I66" s="26"/>
    </row>
    <row r="67" spans="1:9">
      <c r="A67" s="26">
        <v>65</v>
      </c>
      <c r="B67" s="47" t="s">
        <v>539</v>
      </c>
      <c r="C67" s="47" t="s">
        <v>729</v>
      </c>
      <c r="D67" s="32">
        <v>9970044</v>
      </c>
      <c r="E67" s="47" t="s">
        <v>730</v>
      </c>
      <c r="F67" s="47" t="s">
        <v>731</v>
      </c>
      <c r="G67" s="47" t="s">
        <v>732</v>
      </c>
      <c r="H67" s="26"/>
      <c r="I67" s="26"/>
    </row>
    <row r="68" spans="1:9">
      <c r="A68" s="26">
        <v>66</v>
      </c>
      <c r="B68" s="47" t="s">
        <v>539</v>
      </c>
      <c r="C68" s="47" t="s">
        <v>733</v>
      </c>
      <c r="D68" s="32">
        <v>9970034</v>
      </c>
      <c r="E68" s="47" t="s">
        <v>734</v>
      </c>
      <c r="F68" s="47" t="s">
        <v>735</v>
      </c>
      <c r="G68" s="47" t="s">
        <v>736</v>
      </c>
      <c r="H68" s="27"/>
      <c r="I68" s="26"/>
    </row>
    <row r="69" spans="1:9">
      <c r="A69" s="26">
        <v>67</v>
      </c>
      <c r="B69" s="47" t="s">
        <v>539</v>
      </c>
      <c r="C69" s="47" t="s">
        <v>737</v>
      </c>
      <c r="D69" s="32">
        <v>9970028</v>
      </c>
      <c r="E69" s="47" t="s">
        <v>738</v>
      </c>
      <c r="F69" s="47" t="s">
        <v>739</v>
      </c>
      <c r="G69" s="47" t="s">
        <v>740</v>
      </c>
      <c r="H69" s="27" t="s">
        <v>514</v>
      </c>
      <c r="I69" s="26"/>
    </row>
    <row r="70" spans="1:9">
      <c r="A70" s="26">
        <v>68</v>
      </c>
      <c r="B70" s="47" t="s">
        <v>539</v>
      </c>
      <c r="C70" s="47" t="s">
        <v>741</v>
      </c>
      <c r="D70" s="32">
        <v>9970028</v>
      </c>
      <c r="E70" s="47" t="s">
        <v>742</v>
      </c>
      <c r="F70" s="47" t="s">
        <v>743</v>
      </c>
      <c r="G70" s="47" t="s">
        <v>744</v>
      </c>
      <c r="H70" s="27" t="s">
        <v>462</v>
      </c>
      <c r="I70" s="26"/>
    </row>
    <row r="71" spans="1:9">
      <c r="A71" s="26">
        <v>69</v>
      </c>
      <c r="B71" s="47" t="s">
        <v>539</v>
      </c>
      <c r="C71" s="47" t="s">
        <v>745</v>
      </c>
      <c r="D71" s="32">
        <v>9970862</v>
      </c>
      <c r="E71" s="47" t="s">
        <v>496</v>
      </c>
      <c r="F71" s="50" t="s">
        <v>497</v>
      </c>
      <c r="G71" s="50" t="s">
        <v>498</v>
      </c>
      <c r="H71" s="27"/>
      <c r="I71" s="19"/>
    </row>
    <row r="72" spans="1:9">
      <c r="A72" s="26">
        <v>70</v>
      </c>
      <c r="B72" s="47" t="s">
        <v>539</v>
      </c>
      <c r="C72" s="47" t="s">
        <v>746</v>
      </c>
      <c r="D72" s="32">
        <v>9970857</v>
      </c>
      <c r="E72" s="47" t="s">
        <v>747</v>
      </c>
      <c r="F72" s="47" t="s">
        <v>748</v>
      </c>
      <c r="G72" s="47" t="s">
        <v>749</v>
      </c>
      <c r="H72" s="27"/>
      <c r="I72" s="19"/>
    </row>
    <row r="73" spans="1:9">
      <c r="A73" s="26">
        <v>71</v>
      </c>
      <c r="B73" s="47" t="s">
        <v>539</v>
      </c>
      <c r="C73" s="47" t="s">
        <v>750</v>
      </c>
      <c r="D73" s="32">
        <v>9970857</v>
      </c>
      <c r="E73" s="47" t="s">
        <v>751</v>
      </c>
      <c r="F73" s="47" t="s">
        <v>752</v>
      </c>
      <c r="G73" s="47" t="s">
        <v>753</v>
      </c>
      <c r="H73" s="27"/>
      <c r="I73" s="19"/>
    </row>
    <row r="74" spans="1:9">
      <c r="A74" s="26">
        <v>72</v>
      </c>
      <c r="B74" s="47" t="s">
        <v>539</v>
      </c>
      <c r="C74" s="47" t="s">
        <v>754</v>
      </c>
      <c r="D74" s="32">
        <v>9970031</v>
      </c>
      <c r="E74" s="47" t="s">
        <v>755</v>
      </c>
      <c r="F74" s="47" t="s">
        <v>756</v>
      </c>
      <c r="G74" s="47" t="s">
        <v>756</v>
      </c>
      <c r="H74" s="27"/>
      <c r="I74" s="19"/>
    </row>
    <row r="75" spans="1:9">
      <c r="A75" s="26">
        <v>73</v>
      </c>
      <c r="B75" s="47" t="s">
        <v>539</v>
      </c>
      <c r="C75" s="47" t="s">
        <v>757</v>
      </c>
      <c r="D75" s="32">
        <v>9970818</v>
      </c>
      <c r="E75" s="47" t="s">
        <v>758</v>
      </c>
      <c r="F75" s="47" t="s">
        <v>759</v>
      </c>
      <c r="G75" s="47" t="s">
        <v>499</v>
      </c>
      <c r="H75" s="27"/>
      <c r="I75" s="19"/>
    </row>
    <row r="76" spans="1:9">
      <c r="A76" s="26">
        <v>74</v>
      </c>
      <c r="B76" s="47" t="s">
        <v>539</v>
      </c>
      <c r="C76" s="26" t="s">
        <v>760</v>
      </c>
      <c r="D76" s="32">
        <v>9970046</v>
      </c>
      <c r="E76" s="26" t="s">
        <v>500</v>
      </c>
      <c r="F76" s="50" t="s">
        <v>501</v>
      </c>
      <c r="G76" s="50" t="s">
        <v>502</v>
      </c>
      <c r="H76" s="26"/>
      <c r="I76" s="26"/>
    </row>
    <row r="77" spans="1:9">
      <c r="A77" s="26">
        <v>75</v>
      </c>
      <c r="B77" s="47" t="s">
        <v>539</v>
      </c>
      <c r="C77" s="26" t="s">
        <v>761</v>
      </c>
      <c r="D77" s="32">
        <v>9970033</v>
      </c>
      <c r="E77" s="26" t="s">
        <v>503</v>
      </c>
      <c r="F77" s="50" t="s">
        <v>504</v>
      </c>
      <c r="G77" s="50" t="s">
        <v>505</v>
      </c>
      <c r="H77" s="26"/>
      <c r="I77" s="26"/>
    </row>
    <row r="78" spans="1:9">
      <c r="A78" s="26">
        <v>76</v>
      </c>
      <c r="B78" s="47" t="s">
        <v>830</v>
      </c>
      <c r="C78" s="26" t="s">
        <v>833</v>
      </c>
      <c r="D78" s="32">
        <v>9970839</v>
      </c>
      <c r="E78" s="26" t="s">
        <v>834</v>
      </c>
      <c r="F78" s="50" t="s">
        <v>835</v>
      </c>
      <c r="G78" s="50" t="s">
        <v>836</v>
      </c>
      <c r="H78" s="26"/>
      <c r="I78" s="26"/>
    </row>
    <row r="79" spans="1:9">
      <c r="A79" s="26">
        <v>77</v>
      </c>
      <c r="B79" s="47" t="s">
        <v>539</v>
      </c>
      <c r="C79" s="47" t="s">
        <v>762</v>
      </c>
      <c r="D79" s="32">
        <v>9970036</v>
      </c>
      <c r="E79" s="47" t="s">
        <v>763</v>
      </c>
      <c r="F79" s="47" t="s">
        <v>764</v>
      </c>
      <c r="G79" s="47" t="s">
        <v>765</v>
      </c>
      <c r="H79" s="27"/>
      <c r="I79" s="19"/>
    </row>
  </sheetData>
  <autoFilter ref="A2:I79" xr:uid="{A3AA1055-A0CB-4ACE-8166-F95024EB51A7}"/>
  <mergeCells count="1">
    <mergeCell ref="A1:I1"/>
  </mergeCells>
  <phoneticPr fontId="40"/>
  <conditionalFormatting sqref="C3:C8 D30:G33 C30:C34 C40:G40 C57:C63 E57:H65 C58:G65 C72:G74">
    <cfRule type="expression" dxfId="35" priority="1" stopIfTrue="1">
      <formula>#REF!=1</formula>
    </cfRule>
  </conditionalFormatting>
  <conditionalFormatting sqref="C13:C15 D14:G15">
    <cfRule type="expression" dxfId="34" priority="30" stopIfTrue="1">
      <formula>#REF!=1</formula>
    </cfRule>
  </conditionalFormatting>
  <conditionalFormatting sqref="C20:C22 E20:G22">
    <cfRule type="expression" dxfId="33" priority="19" stopIfTrue="1">
      <formula>#REF!=1</formula>
    </cfRule>
  </conditionalFormatting>
  <conditionalFormatting sqref="C69:C70 D70:G70">
    <cfRule type="expression" dxfId="32" priority="47" stopIfTrue="1">
      <formula>#REF!=1</formula>
    </cfRule>
  </conditionalFormatting>
  <conditionalFormatting sqref="C26:F26">
    <cfRule type="expression" dxfId="31" priority="9" stopIfTrue="1">
      <formula>$H28=1</formula>
    </cfRule>
  </conditionalFormatting>
  <conditionalFormatting sqref="C29:F33 D41:D58 D3:D10 C9:C10 D13 D34 C35:F37 D38:D39 D62:D79">
    <cfRule type="expression" dxfId="30" priority="2" stopIfTrue="1">
      <formula>$H3=1</formula>
    </cfRule>
  </conditionalFormatting>
  <conditionalFormatting sqref="C11:G11">
    <cfRule type="expression" dxfId="29" priority="29" stopIfTrue="1">
      <formula>$I16=1</formula>
    </cfRule>
  </conditionalFormatting>
  <conditionalFormatting sqref="C16:G17">
    <cfRule type="expression" dxfId="28" priority="7" stopIfTrue="1">
      <formula>$I25=1</formula>
    </cfRule>
  </conditionalFormatting>
  <conditionalFormatting sqref="C17:G17">
    <cfRule type="expression" dxfId="27" priority="13" stopIfTrue="1">
      <formula>#REF!=1</formula>
    </cfRule>
  </conditionalFormatting>
  <conditionalFormatting sqref="C21:G21">
    <cfRule type="expression" dxfId="26" priority="43" stopIfTrue="1">
      <formula>#REF!=1</formula>
    </cfRule>
  </conditionalFormatting>
  <conditionalFormatting sqref="C23:G23">
    <cfRule type="expression" dxfId="25" priority="8" stopIfTrue="1">
      <formula>$I26=1</formula>
    </cfRule>
  </conditionalFormatting>
  <conditionalFormatting sqref="C24:G25 H27">
    <cfRule type="expression" dxfId="24" priority="5" stopIfTrue="1">
      <formula>#REF!=1</formula>
    </cfRule>
  </conditionalFormatting>
  <conditionalFormatting sqref="C25:G25 G26">
    <cfRule type="expression" dxfId="23" priority="6" stopIfTrue="1">
      <formula>$I27=1</formula>
    </cfRule>
  </conditionalFormatting>
  <conditionalFormatting sqref="C27:G28">
    <cfRule type="expression" dxfId="22" priority="15" stopIfTrue="1">
      <formula>#REF!=1</formula>
    </cfRule>
  </conditionalFormatting>
  <conditionalFormatting sqref="C31:G31">
    <cfRule type="expression" dxfId="21" priority="32" stopIfTrue="1">
      <formula>#REF!=1</formula>
    </cfRule>
  </conditionalFormatting>
  <conditionalFormatting sqref="C35:G35">
    <cfRule type="expression" dxfId="20" priority="4" stopIfTrue="1">
      <formula>#REF!=1</formula>
    </cfRule>
  </conditionalFormatting>
  <conditionalFormatting sqref="C37:G37 C47:G49">
    <cfRule type="expression" dxfId="19" priority="17" stopIfTrue="1">
      <formula>#REF!=1</formula>
    </cfRule>
  </conditionalFormatting>
  <conditionalFormatting sqref="C42:G44">
    <cfRule type="expression" dxfId="18" priority="41" stopIfTrue="1">
      <formula>#REF!=1</formula>
    </cfRule>
  </conditionalFormatting>
  <conditionalFormatting sqref="C54:G56">
    <cfRule type="expression" dxfId="17" priority="34" stopIfTrue="1">
      <formula>#REF!=1</formula>
    </cfRule>
  </conditionalFormatting>
  <conditionalFormatting sqref="C12:I15 G29:I33 C41:C58 E41:I58 H59:I61 H16:I17 C18:I24 H25:I28 I34 G35:I37 C38:C39 E38:I39 H40:I40 C62:C79 E62:I79">
    <cfRule type="expression" dxfId="16" priority="3" stopIfTrue="1">
      <formula>$I12=1</formula>
    </cfRule>
  </conditionalFormatting>
  <conditionalFormatting sqref="D20">
    <cfRule type="expression" dxfId="15" priority="20" stopIfTrue="1">
      <formula>#REF!=1</formula>
    </cfRule>
  </conditionalFormatting>
  <conditionalFormatting sqref="D22">
    <cfRule type="expression" dxfId="14" priority="23" stopIfTrue="1">
      <formula>#REF!=1</formula>
    </cfRule>
  </conditionalFormatting>
  <conditionalFormatting sqref="D67">
    <cfRule type="expression" dxfId="13" priority="51" stopIfTrue="1">
      <formula>#REF!=1</formula>
    </cfRule>
  </conditionalFormatting>
  <conditionalFormatting sqref="E9:G9">
    <cfRule type="expression" dxfId="12" priority="58" stopIfTrue="1">
      <formula>#REF!=1</formula>
    </cfRule>
  </conditionalFormatting>
  <conditionalFormatting sqref="E13:H13">
    <cfRule type="expression" dxfId="11" priority="49" stopIfTrue="1">
      <formula>#REF!=1</formula>
    </cfRule>
  </conditionalFormatting>
  <conditionalFormatting sqref="E34:H34">
    <cfRule type="expression" dxfId="10" priority="21" stopIfTrue="1">
      <formula>#REF!=1</formula>
    </cfRule>
  </conditionalFormatting>
  <conditionalFormatting sqref="E69:H69">
    <cfRule type="expression" dxfId="9" priority="53" stopIfTrue="1">
      <formula>#REF!=1</formula>
    </cfRule>
  </conditionalFormatting>
  <dataValidations count="2">
    <dataValidation type="list" allowBlank="1" showInputMessage="1" showErrorMessage="1" sqref="I12:I79" xr:uid="{BFC6DF00-461D-4580-BE75-0343ADC5E4D6}">
      <formula1>"1"</formula1>
    </dataValidation>
    <dataValidation type="list" allowBlank="1" showInputMessage="1" showErrorMessage="1" sqref="H12:H79" xr:uid="{3CE8EEBA-D261-494B-89D2-62F11E950231}">
      <formula1>"○"</formula1>
    </dataValidation>
  </dataValidation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44"/>
  <sheetViews>
    <sheetView workbookViewId="0">
      <selection sqref="A1:I1"/>
    </sheetView>
  </sheetViews>
  <sheetFormatPr defaultColWidth="9" defaultRowHeight="13.2"/>
  <cols>
    <col min="1" max="1" width="4.109375" style="16" bestFit="1" customWidth="1"/>
    <col min="2" max="2" width="11.33203125" style="16" bestFit="1" customWidth="1"/>
    <col min="3" max="3" width="35" style="16" bestFit="1" customWidth="1"/>
    <col min="4" max="4" width="10.21875" style="16" bestFit="1" customWidth="1"/>
    <col min="5" max="5" width="9.6640625" style="16" customWidth="1"/>
    <col min="6" max="6" width="24.109375" style="16" customWidth="1"/>
    <col min="7" max="7" width="14.44140625" style="16" customWidth="1"/>
    <col min="8" max="8" width="14.33203125" style="16" customWidth="1"/>
    <col min="9" max="16384" width="9" style="16"/>
  </cols>
  <sheetData>
    <row r="1" spans="1:9">
      <c r="A1" s="205" t="s">
        <v>322</v>
      </c>
      <c r="B1" s="204"/>
      <c r="C1" s="204"/>
      <c r="D1" s="204"/>
      <c r="E1" s="204"/>
      <c r="F1" s="204"/>
      <c r="G1" s="204"/>
      <c r="H1" s="204"/>
      <c r="I1" s="204"/>
    </row>
    <row r="2" spans="1:9">
      <c r="A2" s="25" t="s">
        <v>115</v>
      </c>
      <c r="B2" s="25" t="s">
        <v>311</v>
      </c>
      <c r="C2" s="25" t="s">
        <v>323</v>
      </c>
      <c r="D2" s="25" t="s">
        <v>324</v>
      </c>
      <c r="E2" s="33" t="s">
        <v>0</v>
      </c>
      <c r="F2" s="25" t="s">
        <v>325</v>
      </c>
      <c r="G2" s="30" t="s">
        <v>326</v>
      </c>
      <c r="H2" s="30" t="s">
        <v>327</v>
      </c>
      <c r="I2" s="30" t="s">
        <v>275</v>
      </c>
    </row>
    <row r="3" spans="1:9">
      <c r="A3" s="27">
        <v>1</v>
      </c>
      <c r="B3" s="20" t="s">
        <v>312</v>
      </c>
      <c r="C3" s="20" t="s">
        <v>41</v>
      </c>
      <c r="D3" s="20">
        <v>670700558</v>
      </c>
      <c r="E3" s="67">
        <v>9970822</v>
      </c>
      <c r="F3" s="20" t="s">
        <v>240</v>
      </c>
      <c r="G3" s="20" t="s">
        <v>42</v>
      </c>
      <c r="H3" s="20" t="s">
        <v>43</v>
      </c>
      <c r="I3" s="30"/>
    </row>
    <row r="4" spans="1:9">
      <c r="A4" s="27">
        <v>2</v>
      </c>
      <c r="B4" s="20" t="s">
        <v>312</v>
      </c>
      <c r="C4" s="20" t="s">
        <v>797</v>
      </c>
      <c r="D4" s="20">
        <v>670700053</v>
      </c>
      <c r="E4" s="67">
        <v>9970862</v>
      </c>
      <c r="F4" s="20" t="s">
        <v>243</v>
      </c>
      <c r="G4" s="20" t="s">
        <v>801</v>
      </c>
      <c r="H4" s="20" t="s">
        <v>31</v>
      </c>
      <c r="I4" s="20"/>
    </row>
    <row r="5" spans="1:9">
      <c r="A5" s="27">
        <v>3</v>
      </c>
      <c r="B5" s="20" t="s">
        <v>312</v>
      </c>
      <c r="C5" s="20" t="s">
        <v>36</v>
      </c>
      <c r="D5" s="20">
        <v>670700913</v>
      </c>
      <c r="E5" s="67">
        <v>9970035</v>
      </c>
      <c r="F5" s="20" t="s">
        <v>238</v>
      </c>
      <c r="G5" s="20" t="s">
        <v>37</v>
      </c>
      <c r="H5" s="20" t="s">
        <v>38</v>
      </c>
      <c r="I5" s="20"/>
    </row>
    <row r="6" spans="1:9">
      <c r="A6" s="27">
        <v>4</v>
      </c>
      <c r="B6" s="20" t="s">
        <v>312</v>
      </c>
      <c r="C6" s="20" t="s">
        <v>34</v>
      </c>
      <c r="D6" s="20">
        <v>670700251</v>
      </c>
      <c r="E6" s="67">
        <v>9970038</v>
      </c>
      <c r="F6" s="20" t="s">
        <v>315</v>
      </c>
      <c r="G6" s="20" t="s">
        <v>35</v>
      </c>
      <c r="H6" s="20" t="s">
        <v>329</v>
      </c>
      <c r="I6" s="20"/>
    </row>
    <row r="7" spans="1:9">
      <c r="A7" s="27">
        <v>5</v>
      </c>
      <c r="B7" s="20" t="s">
        <v>312</v>
      </c>
      <c r="C7" s="20" t="s">
        <v>44</v>
      </c>
      <c r="D7" s="20">
        <v>670701192</v>
      </c>
      <c r="E7" s="67">
        <v>9970826</v>
      </c>
      <c r="F7" s="20" t="s">
        <v>241</v>
      </c>
      <c r="G7" s="20" t="s">
        <v>45</v>
      </c>
      <c r="H7" s="20" t="s">
        <v>46</v>
      </c>
      <c r="I7" s="20"/>
    </row>
    <row r="8" spans="1:9">
      <c r="A8" s="27">
        <v>6</v>
      </c>
      <c r="B8" s="20" t="s">
        <v>312</v>
      </c>
      <c r="C8" s="20" t="s">
        <v>47</v>
      </c>
      <c r="D8" s="20">
        <v>670701085</v>
      </c>
      <c r="E8" s="67">
        <v>9970834</v>
      </c>
      <c r="F8" s="20" t="s">
        <v>237</v>
      </c>
      <c r="G8" s="20" t="s">
        <v>16</v>
      </c>
      <c r="H8" s="20" t="s">
        <v>17</v>
      </c>
      <c r="I8" s="20"/>
    </row>
    <row r="9" spans="1:9">
      <c r="A9" s="27">
        <v>7</v>
      </c>
      <c r="B9" s="19" t="s">
        <v>312</v>
      </c>
      <c r="C9" s="19" t="s">
        <v>341</v>
      </c>
      <c r="D9" s="19">
        <v>670700012</v>
      </c>
      <c r="E9" s="68">
        <v>9970011</v>
      </c>
      <c r="F9" s="19" t="s">
        <v>342</v>
      </c>
      <c r="G9" s="19" t="s">
        <v>343</v>
      </c>
      <c r="H9" s="19" t="s">
        <v>344</v>
      </c>
      <c r="I9" s="20"/>
    </row>
    <row r="10" spans="1:9">
      <c r="A10" s="27">
        <v>8</v>
      </c>
      <c r="B10" s="20" t="s">
        <v>312</v>
      </c>
      <c r="C10" s="20" t="s">
        <v>40</v>
      </c>
      <c r="D10" s="20">
        <v>670700038</v>
      </c>
      <c r="E10" s="67">
        <v>9970045</v>
      </c>
      <c r="F10" s="20" t="s">
        <v>239</v>
      </c>
      <c r="G10" s="20" t="s">
        <v>313</v>
      </c>
      <c r="H10" s="20" t="s">
        <v>32</v>
      </c>
      <c r="I10" s="20"/>
    </row>
    <row r="11" spans="1:9">
      <c r="A11" s="27">
        <v>9</v>
      </c>
      <c r="B11" s="20" t="s">
        <v>312</v>
      </c>
      <c r="C11" s="20" t="s">
        <v>50</v>
      </c>
      <c r="D11" s="20">
        <v>670700491</v>
      </c>
      <c r="E11" s="67">
        <v>9970857</v>
      </c>
      <c r="F11" s="20" t="s">
        <v>242</v>
      </c>
      <c r="G11" s="20" t="s">
        <v>51</v>
      </c>
      <c r="H11" s="20" t="s">
        <v>52</v>
      </c>
      <c r="I11" s="20"/>
    </row>
    <row r="12" spans="1:9">
      <c r="A12" s="27">
        <v>10</v>
      </c>
      <c r="B12" s="20" t="s">
        <v>312</v>
      </c>
      <c r="C12" s="20" t="s">
        <v>7</v>
      </c>
      <c r="D12" s="20">
        <v>650780018</v>
      </c>
      <c r="E12" s="67">
        <v>9970361</v>
      </c>
      <c r="F12" s="20" t="s">
        <v>236</v>
      </c>
      <c r="G12" s="20" t="s">
        <v>53</v>
      </c>
      <c r="H12" s="20" t="s">
        <v>8</v>
      </c>
      <c r="I12" s="20"/>
    </row>
    <row r="13" spans="1:9">
      <c r="A13" s="27">
        <v>11</v>
      </c>
      <c r="B13" s="20" t="s">
        <v>312</v>
      </c>
      <c r="C13" s="20" t="s">
        <v>113</v>
      </c>
      <c r="D13" s="20">
        <v>670701465</v>
      </c>
      <c r="E13" s="67">
        <v>9970751</v>
      </c>
      <c r="F13" s="20" t="s">
        <v>345</v>
      </c>
      <c r="G13" s="20" t="s">
        <v>846</v>
      </c>
      <c r="H13" s="19" t="s">
        <v>281</v>
      </c>
      <c r="I13" s="20"/>
    </row>
    <row r="14" spans="1:9">
      <c r="A14" s="27">
        <v>12</v>
      </c>
      <c r="B14" s="20" t="s">
        <v>312</v>
      </c>
      <c r="C14" s="20" t="s">
        <v>48</v>
      </c>
      <c r="D14" s="20">
        <v>670700236</v>
      </c>
      <c r="E14" s="67">
        <v>9970368</v>
      </c>
      <c r="F14" s="20" t="s">
        <v>346</v>
      </c>
      <c r="G14" s="20" t="s">
        <v>49</v>
      </c>
      <c r="H14" s="20" t="s">
        <v>802</v>
      </c>
      <c r="I14" s="20"/>
    </row>
    <row r="15" spans="1:9">
      <c r="A15" s="27">
        <v>13</v>
      </c>
      <c r="B15" s="20" t="s">
        <v>312</v>
      </c>
      <c r="C15" s="20" t="s">
        <v>798</v>
      </c>
      <c r="D15" s="20">
        <v>670700277</v>
      </c>
      <c r="E15" s="67">
        <v>9997463</v>
      </c>
      <c r="F15" s="20" t="s">
        <v>244</v>
      </c>
      <c r="G15" s="20" t="s">
        <v>57</v>
      </c>
      <c r="H15" s="20" t="s">
        <v>58</v>
      </c>
      <c r="I15" s="20"/>
    </row>
    <row r="16" spans="1:9">
      <c r="A16" s="27">
        <v>14</v>
      </c>
      <c r="B16" s="20" t="s">
        <v>312</v>
      </c>
      <c r="C16" s="20" t="s">
        <v>784</v>
      </c>
      <c r="D16" s="20">
        <v>670700095</v>
      </c>
      <c r="E16" s="67">
        <v>9971201</v>
      </c>
      <c r="F16" s="20" t="s">
        <v>787</v>
      </c>
      <c r="G16" s="20" t="s">
        <v>56</v>
      </c>
      <c r="H16" s="20" t="s">
        <v>803</v>
      </c>
      <c r="I16" s="20"/>
    </row>
    <row r="17" spans="1:9">
      <c r="A17" s="27">
        <v>15</v>
      </c>
      <c r="B17" s="20" t="s">
        <v>312</v>
      </c>
      <c r="C17" s="20" t="s">
        <v>54</v>
      </c>
      <c r="D17" s="20">
        <v>670700046</v>
      </c>
      <c r="E17" s="67">
        <v>9971124</v>
      </c>
      <c r="F17" s="20" t="s">
        <v>233</v>
      </c>
      <c r="G17" s="20" t="s">
        <v>348</v>
      </c>
      <c r="H17" s="20" t="s">
        <v>55</v>
      </c>
      <c r="I17" s="20"/>
    </row>
    <row r="18" spans="1:9">
      <c r="A18" s="27">
        <v>16</v>
      </c>
      <c r="B18" s="19" t="s">
        <v>312</v>
      </c>
      <c r="C18" s="19" t="s">
        <v>349</v>
      </c>
      <c r="D18" s="19"/>
      <c r="E18" s="68">
        <v>9970753</v>
      </c>
      <c r="F18" s="19" t="s">
        <v>350</v>
      </c>
      <c r="G18" s="19" t="s">
        <v>800</v>
      </c>
      <c r="H18" s="19" t="s">
        <v>282</v>
      </c>
      <c r="I18" s="20"/>
    </row>
    <row r="19" spans="1:9">
      <c r="A19" s="27">
        <v>17</v>
      </c>
      <c r="B19" s="19" t="s">
        <v>312</v>
      </c>
      <c r="C19" s="19" t="s">
        <v>351</v>
      </c>
      <c r="D19" s="19"/>
      <c r="E19" s="68">
        <v>9970034</v>
      </c>
      <c r="F19" s="19" t="s">
        <v>352</v>
      </c>
      <c r="G19" s="19" t="s">
        <v>353</v>
      </c>
      <c r="H19" s="19" t="s">
        <v>283</v>
      </c>
      <c r="I19" s="20"/>
    </row>
    <row r="20" spans="1:9">
      <c r="A20" s="27">
        <v>18</v>
      </c>
      <c r="B20" s="19" t="s">
        <v>312</v>
      </c>
      <c r="C20" s="19" t="s">
        <v>354</v>
      </c>
      <c r="D20" s="19"/>
      <c r="E20" s="68">
        <v>9971122</v>
      </c>
      <c r="F20" s="19" t="s">
        <v>785</v>
      </c>
      <c r="G20" s="19" t="s">
        <v>355</v>
      </c>
      <c r="H20" s="19" t="s">
        <v>332</v>
      </c>
      <c r="I20" s="20"/>
    </row>
    <row r="21" spans="1:9">
      <c r="A21" s="27">
        <v>19</v>
      </c>
      <c r="B21" s="19" t="s">
        <v>312</v>
      </c>
      <c r="C21" s="19" t="s">
        <v>356</v>
      </c>
      <c r="D21" s="19"/>
      <c r="E21" s="68">
        <v>9970351</v>
      </c>
      <c r="F21" s="19" t="s">
        <v>808</v>
      </c>
      <c r="G21" s="19" t="s">
        <v>790</v>
      </c>
      <c r="H21" s="19" t="s">
        <v>809</v>
      </c>
      <c r="I21" s="20"/>
    </row>
    <row r="22" spans="1:9">
      <c r="A22" s="27">
        <v>20</v>
      </c>
      <c r="B22" s="20" t="s">
        <v>312</v>
      </c>
      <c r="C22" s="20" t="s">
        <v>59</v>
      </c>
      <c r="D22" s="20">
        <v>673000022</v>
      </c>
      <c r="E22" s="67">
        <v>9997602</v>
      </c>
      <c r="F22" s="20" t="s">
        <v>245</v>
      </c>
      <c r="G22" s="20" t="s">
        <v>60</v>
      </c>
      <c r="H22" s="20" t="s">
        <v>4</v>
      </c>
      <c r="I22" s="20"/>
    </row>
    <row r="23" spans="1:9">
      <c r="A23" s="27">
        <v>21</v>
      </c>
      <c r="B23" s="19" t="s">
        <v>312</v>
      </c>
      <c r="C23" s="19" t="s">
        <v>357</v>
      </c>
      <c r="D23" s="24"/>
      <c r="E23" s="68">
        <v>9997621</v>
      </c>
      <c r="F23" s="19" t="s">
        <v>358</v>
      </c>
      <c r="G23" s="19" t="s">
        <v>284</v>
      </c>
      <c r="H23" s="19" t="s">
        <v>285</v>
      </c>
      <c r="I23" s="20"/>
    </row>
    <row r="24" spans="1:9">
      <c r="A24" s="27">
        <v>22</v>
      </c>
      <c r="B24" s="20" t="s">
        <v>312</v>
      </c>
      <c r="C24" s="20" t="s">
        <v>359</v>
      </c>
      <c r="D24" s="20">
        <v>670701150</v>
      </c>
      <c r="E24" s="67">
        <v>9970162</v>
      </c>
      <c r="F24" s="20" t="s">
        <v>246</v>
      </c>
      <c r="G24" s="20" t="s">
        <v>61</v>
      </c>
      <c r="H24" s="20" t="s">
        <v>62</v>
      </c>
      <c r="I24" s="20"/>
    </row>
    <row r="25" spans="1:9">
      <c r="A25" s="27">
        <v>23</v>
      </c>
      <c r="B25" s="20" t="s">
        <v>312</v>
      </c>
      <c r="C25" s="20" t="s">
        <v>844</v>
      </c>
      <c r="D25" s="20">
        <v>673000048</v>
      </c>
      <c r="E25" s="67">
        <v>9970211</v>
      </c>
      <c r="F25" s="20" t="s">
        <v>247</v>
      </c>
      <c r="G25" s="20" t="s">
        <v>805</v>
      </c>
      <c r="H25" s="20" t="s">
        <v>331</v>
      </c>
      <c r="I25" s="20"/>
    </row>
    <row r="26" spans="1:9">
      <c r="A26" s="27">
        <v>24</v>
      </c>
      <c r="B26" s="20" t="s">
        <v>312</v>
      </c>
      <c r="C26" s="20" t="s">
        <v>799</v>
      </c>
      <c r="D26" s="20">
        <v>673000089</v>
      </c>
      <c r="E26" s="67">
        <v>9970346</v>
      </c>
      <c r="F26" s="20" t="s">
        <v>248</v>
      </c>
      <c r="G26" s="20" t="s">
        <v>314</v>
      </c>
      <c r="H26" s="20" t="s">
        <v>328</v>
      </c>
      <c r="I26" s="20"/>
    </row>
    <row r="27" spans="1:9">
      <c r="A27" s="27">
        <v>25</v>
      </c>
      <c r="B27" s="20" t="s">
        <v>312</v>
      </c>
      <c r="C27" s="20" t="s">
        <v>63</v>
      </c>
      <c r="D27" s="20">
        <v>673000055</v>
      </c>
      <c r="E27" s="67">
        <v>9970411</v>
      </c>
      <c r="F27" s="20" t="s">
        <v>232</v>
      </c>
      <c r="G27" s="19" t="s">
        <v>360</v>
      </c>
      <c r="H27" s="20" t="s">
        <v>2</v>
      </c>
      <c r="I27" s="20"/>
    </row>
    <row r="28" spans="1:9">
      <c r="A28" s="27">
        <v>26</v>
      </c>
      <c r="B28" s="20" t="s">
        <v>312</v>
      </c>
      <c r="C28" s="20" t="s">
        <v>64</v>
      </c>
      <c r="D28" s="20">
        <v>673100012</v>
      </c>
      <c r="E28" s="67">
        <v>9997124</v>
      </c>
      <c r="F28" s="20" t="s">
        <v>234</v>
      </c>
      <c r="G28" s="20" t="s">
        <v>65</v>
      </c>
      <c r="H28" s="20" t="s">
        <v>806</v>
      </c>
      <c r="I28" s="20"/>
    </row>
    <row r="29" spans="1:9">
      <c r="A29" s="27">
        <v>27</v>
      </c>
      <c r="B29" s="20" t="s">
        <v>312</v>
      </c>
      <c r="C29" s="20" t="s">
        <v>66</v>
      </c>
      <c r="D29" s="20">
        <v>673000071</v>
      </c>
      <c r="E29" s="67">
        <v>9971301</v>
      </c>
      <c r="F29" s="20" t="s">
        <v>277</v>
      </c>
      <c r="G29" s="20" t="s">
        <v>79</v>
      </c>
      <c r="H29" s="20" t="s">
        <v>330</v>
      </c>
      <c r="I29" s="20"/>
    </row>
    <row r="30" spans="1:9">
      <c r="A30" s="27">
        <v>28</v>
      </c>
      <c r="B30" s="19" t="s">
        <v>312</v>
      </c>
      <c r="C30" s="19" t="s">
        <v>361</v>
      </c>
      <c r="D30" s="24"/>
      <c r="E30" s="68">
        <v>9971311</v>
      </c>
      <c r="F30" s="19" t="s">
        <v>362</v>
      </c>
      <c r="G30" s="19" t="s">
        <v>363</v>
      </c>
      <c r="H30" s="19" t="s">
        <v>333</v>
      </c>
      <c r="I30" s="23"/>
    </row>
    <row r="31" spans="1:9">
      <c r="A31" s="27">
        <v>29</v>
      </c>
      <c r="B31" s="19" t="s">
        <v>312</v>
      </c>
      <c r="C31" s="19" t="s">
        <v>364</v>
      </c>
      <c r="D31" s="24"/>
      <c r="E31" s="68">
        <v>9971321</v>
      </c>
      <c r="F31" s="19" t="s">
        <v>365</v>
      </c>
      <c r="G31" s="19" t="s">
        <v>67</v>
      </c>
      <c r="H31" s="19" t="s">
        <v>10</v>
      </c>
      <c r="I31" s="23"/>
    </row>
    <row r="32" spans="1:9">
      <c r="A32" s="27">
        <v>30</v>
      </c>
      <c r="B32" s="19" t="s">
        <v>312</v>
      </c>
      <c r="C32" s="19" t="s">
        <v>366</v>
      </c>
      <c r="D32" s="22"/>
      <c r="E32" s="68">
        <v>9971301</v>
      </c>
      <c r="F32" s="19" t="s">
        <v>367</v>
      </c>
      <c r="G32" s="19" t="s">
        <v>1</v>
      </c>
      <c r="H32" s="19" t="s">
        <v>334</v>
      </c>
      <c r="I32" s="20"/>
    </row>
    <row r="33" spans="1:10">
      <c r="A33" s="27">
        <v>31</v>
      </c>
      <c r="B33" s="20" t="s">
        <v>316</v>
      </c>
      <c r="C33" s="19" t="s">
        <v>318</v>
      </c>
      <c r="D33" s="19">
        <v>600700041</v>
      </c>
      <c r="E33" s="68">
        <v>9970827</v>
      </c>
      <c r="F33" s="19" t="s">
        <v>368</v>
      </c>
      <c r="G33" s="21" t="s">
        <v>3</v>
      </c>
      <c r="H33" s="21" t="s">
        <v>335</v>
      </c>
      <c r="I33" s="20"/>
    </row>
    <row r="34" spans="1:10">
      <c r="A34" s="27">
        <v>32</v>
      </c>
      <c r="B34" s="20" t="s">
        <v>316</v>
      </c>
      <c r="C34" s="19" t="s">
        <v>369</v>
      </c>
      <c r="D34" s="19">
        <v>600700058</v>
      </c>
      <c r="E34" s="68">
        <v>9971125</v>
      </c>
      <c r="F34" s="19" t="s">
        <v>347</v>
      </c>
      <c r="G34" s="21" t="s">
        <v>319</v>
      </c>
      <c r="H34" s="21" t="s">
        <v>320</v>
      </c>
      <c r="I34" s="20"/>
    </row>
    <row r="35" spans="1:10">
      <c r="A35" s="27">
        <v>33</v>
      </c>
      <c r="B35" s="20" t="s">
        <v>316</v>
      </c>
      <c r="C35" s="19" t="s">
        <v>370</v>
      </c>
      <c r="D35" s="22">
        <v>600700074</v>
      </c>
      <c r="E35" s="68">
        <v>9970211</v>
      </c>
      <c r="F35" s="19" t="s">
        <v>371</v>
      </c>
      <c r="G35" s="21" t="s">
        <v>372</v>
      </c>
      <c r="H35" s="21" t="s">
        <v>336</v>
      </c>
      <c r="I35" s="20"/>
    </row>
    <row r="36" spans="1:10">
      <c r="A36" s="27">
        <v>34</v>
      </c>
      <c r="B36" s="20" t="s">
        <v>316</v>
      </c>
      <c r="C36" s="19" t="s">
        <v>373</v>
      </c>
      <c r="D36" s="22"/>
      <c r="E36" s="68">
        <v>9997204</v>
      </c>
      <c r="F36" s="19" t="s">
        <v>374</v>
      </c>
      <c r="G36" s="21" t="s">
        <v>375</v>
      </c>
      <c r="H36" s="21" t="s">
        <v>337</v>
      </c>
      <c r="I36" s="20"/>
    </row>
    <row r="37" spans="1:10">
      <c r="A37" s="27">
        <v>35</v>
      </c>
      <c r="B37" s="20" t="s">
        <v>316</v>
      </c>
      <c r="C37" s="19" t="s">
        <v>68</v>
      </c>
      <c r="D37" s="19">
        <v>600700033</v>
      </c>
      <c r="E37" s="68">
        <v>9970035</v>
      </c>
      <c r="F37" s="19" t="s">
        <v>238</v>
      </c>
      <c r="G37" s="19" t="s">
        <v>69</v>
      </c>
      <c r="H37" s="19" t="s">
        <v>38</v>
      </c>
      <c r="I37" s="20"/>
    </row>
    <row r="38" spans="1:10">
      <c r="A38" s="27">
        <v>36</v>
      </c>
      <c r="B38" s="20" t="s">
        <v>316</v>
      </c>
      <c r="C38" s="19" t="s">
        <v>321</v>
      </c>
      <c r="D38" s="19">
        <v>600700066</v>
      </c>
      <c r="E38" s="68">
        <v>9997602</v>
      </c>
      <c r="F38" s="19" t="s">
        <v>235</v>
      </c>
      <c r="G38" s="21" t="s">
        <v>21</v>
      </c>
      <c r="H38" s="21" t="s">
        <v>4</v>
      </c>
      <c r="I38" s="20"/>
    </row>
    <row r="39" spans="1:10">
      <c r="A39" s="27">
        <v>37</v>
      </c>
      <c r="B39" s="20" t="s">
        <v>316</v>
      </c>
      <c r="C39" s="19" t="s">
        <v>376</v>
      </c>
      <c r="D39" s="19"/>
      <c r="E39" s="68">
        <v>9970342</v>
      </c>
      <c r="F39" s="19" t="s">
        <v>377</v>
      </c>
      <c r="G39" s="19" t="s">
        <v>786</v>
      </c>
      <c r="H39" s="19" t="s">
        <v>338</v>
      </c>
      <c r="I39" s="20"/>
    </row>
    <row r="40" spans="1:10">
      <c r="A40" s="27">
        <v>38</v>
      </c>
      <c r="B40" s="20" t="s">
        <v>316</v>
      </c>
      <c r="C40" s="19" t="s">
        <v>378</v>
      </c>
      <c r="D40" s="19"/>
      <c r="E40" s="68">
        <v>9970404</v>
      </c>
      <c r="F40" s="19" t="s">
        <v>379</v>
      </c>
      <c r="G40" s="19" t="s">
        <v>380</v>
      </c>
      <c r="H40" s="19" t="s">
        <v>339</v>
      </c>
      <c r="I40" s="20"/>
    </row>
    <row r="41" spans="1:10">
      <c r="A41" s="27">
        <v>39</v>
      </c>
      <c r="B41" s="20" t="s">
        <v>316</v>
      </c>
      <c r="C41" s="26" t="s">
        <v>381</v>
      </c>
      <c r="D41" s="26"/>
      <c r="E41" s="32">
        <v>9970862</v>
      </c>
      <c r="F41" s="26" t="s">
        <v>382</v>
      </c>
      <c r="G41" s="29" t="s">
        <v>383</v>
      </c>
      <c r="H41" s="29" t="s">
        <v>31</v>
      </c>
      <c r="I41" s="28"/>
      <c r="J41" s="34"/>
    </row>
    <row r="42" spans="1:10">
      <c r="A42" s="27">
        <v>40</v>
      </c>
      <c r="B42" s="20" t="s">
        <v>316</v>
      </c>
      <c r="C42" s="26" t="s">
        <v>384</v>
      </c>
      <c r="D42" s="26"/>
      <c r="E42" s="32">
        <v>9970045</v>
      </c>
      <c r="F42" s="26" t="s">
        <v>385</v>
      </c>
      <c r="G42" s="29" t="s">
        <v>386</v>
      </c>
      <c r="H42" s="29" t="s">
        <v>340</v>
      </c>
      <c r="I42" s="28"/>
    </row>
    <row r="43" spans="1:10">
      <c r="A43" s="27">
        <v>41</v>
      </c>
      <c r="B43" s="20" t="s">
        <v>316</v>
      </c>
      <c r="C43" s="65" t="s">
        <v>387</v>
      </c>
      <c r="D43" s="65"/>
      <c r="E43" s="69">
        <v>9970011</v>
      </c>
      <c r="F43" s="65" t="s">
        <v>342</v>
      </c>
      <c r="G43" s="65" t="s">
        <v>388</v>
      </c>
      <c r="H43" s="65" t="s">
        <v>344</v>
      </c>
      <c r="I43" s="28"/>
    </row>
    <row r="44" spans="1:10">
      <c r="A44" s="27">
        <v>42</v>
      </c>
      <c r="B44" s="20" t="s">
        <v>316</v>
      </c>
      <c r="C44" s="66" t="s">
        <v>70</v>
      </c>
      <c r="D44" s="65">
        <v>603000019</v>
      </c>
      <c r="E44" s="32">
        <v>9971301</v>
      </c>
      <c r="F44" s="65" t="s">
        <v>317</v>
      </c>
      <c r="G44" s="65" t="s">
        <v>389</v>
      </c>
      <c r="H44" s="65" t="s">
        <v>71</v>
      </c>
      <c r="I44" s="28"/>
    </row>
  </sheetData>
  <autoFilter ref="A2:J44" xr:uid="{00000000-0001-0000-0300-000000000000}"/>
  <mergeCells count="1">
    <mergeCell ref="A1:I1"/>
  </mergeCells>
  <phoneticPr fontId="2"/>
  <conditionalFormatting sqref="C33:C36 E35:E36">
    <cfRule type="expression" dxfId="8" priority="7" stopIfTrue="1">
      <formula>#REF!=1</formula>
    </cfRule>
  </conditionalFormatting>
  <conditionalFormatting sqref="C3:H3">
    <cfRule type="expression" dxfId="7" priority="8" stopIfTrue="1">
      <formula>$I13=1</formula>
    </cfRule>
  </conditionalFormatting>
  <conditionalFormatting sqref="C4:H4 C38:D38 C39:C40">
    <cfRule type="expression" dxfId="6" priority="5" stopIfTrue="1">
      <formula>#REF!=1</formula>
    </cfRule>
  </conditionalFormatting>
  <conditionalFormatting sqref="C4:H12 I4:I40 F35:H36 C37:H37 E38:H38 D39:H40">
    <cfRule type="expression" dxfId="5" priority="6" stopIfTrue="1">
      <formula>$I4=1</formula>
    </cfRule>
  </conditionalFormatting>
  <conditionalFormatting sqref="C5:H11">
    <cfRule type="expression" dxfId="4" priority="10" stopIfTrue="1">
      <formula>#REF!=1</formula>
    </cfRule>
  </conditionalFormatting>
  <conditionalFormatting sqref="C13:H28">
    <cfRule type="expression" dxfId="3" priority="9" stopIfTrue="1">
      <formula>#REF!=1</formula>
    </cfRule>
  </conditionalFormatting>
  <conditionalFormatting sqref="C29:H32">
    <cfRule type="expression" dxfId="2" priority="3" stopIfTrue="1">
      <formula>$I29=1</formula>
    </cfRule>
  </conditionalFormatting>
  <conditionalFormatting sqref="D33:D36">
    <cfRule type="expression" dxfId="1" priority="1" stopIfTrue="1">
      <formula>$I33=1</formula>
    </cfRule>
  </conditionalFormatting>
  <conditionalFormatting sqref="E33:H34">
    <cfRule type="expression" dxfId="0" priority="4" stopIfTrue="1">
      <formula>$I33=1</formula>
    </cfRule>
  </conditionalFormatting>
  <dataValidations count="1">
    <dataValidation type="list" allowBlank="1" showInputMessage="1" showErrorMessage="1" sqref="I4:I40" xr:uid="{00000000-0002-0000-0300-000000000000}">
      <formula1>"1"</formula1>
    </dataValidation>
  </dataValidation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D4362-9259-4187-A554-5E9E06A2A3D6}">
  <dimension ref="A1:P38"/>
  <sheetViews>
    <sheetView workbookViewId="0">
      <selection activeCell="A26" sqref="A26"/>
    </sheetView>
  </sheetViews>
  <sheetFormatPr defaultRowHeight="13.2"/>
  <cols>
    <col min="1" max="1" width="38.88671875" customWidth="1"/>
    <col min="2" max="2" width="41.21875" customWidth="1"/>
    <col min="3" max="3" width="32.5546875" customWidth="1"/>
    <col min="4" max="4" width="30.33203125" customWidth="1"/>
    <col min="5" max="5" width="28.6640625" customWidth="1"/>
    <col min="6" max="6" width="26.33203125" customWidth="1"/>
    <col min="7" max="7" width="31.5546875" customWidth="1"/>
    <col min="8" max="8" width="28.44140625" customWidth="1"/>
    <col min="9" max="9" width="30.5546875" customWidth="1"/>
    <col min="10" max="10" width="28" customWidth="1"/>
    <col min="11" max="12" width="65.5546875" customWidth="1"/>
    <col min="13" max="13" width="52.88671875" customWidth="1"/>
    <col min="14" max="14" width="31.21875" customWidth="1"/>
    <col min="15" max="15" width="58.21875" customWidth="1"/>
    <col min="16" max="16" width="48.88671875" customWidth="1"/>
    <col min="17" max="17" width="31" customWidth="1"/>
  </cols>
  <sheetData>
    <row r="1" spans="1:16">
      <c r="A1" s="1" t="s">
        <v>121</v>
      </c>
      <c r="B1" s="1" t="s">
        <v>449</v>
      </c>
      <c r="C1" s="1" t="s">
        <v>450</v>
      </c>
      <c r="D1" s="1" t="s">
        <v>451</v>
      </c>
      <c r="E1" s="1" t="s">
        <v>452</v>
      </c>
      <c r="F1" s="1" t="s">
        <v>292</v>
      </c>
      <c r="G1" s="1" t="s">
        <v>453</v>
      </c>
      <c r="H1" s="1" t="s">
        <v>454</v>
      </c>
      <c r="I1" s="1" t="s">
        <v>455</v>
      </c>
      <c r="J1" s="1" t="s">
        <v>456</v>
      </c>
      <c r="K1" s="1" t="s">
        <v>828</v>
      </c>
      <c r="L1" s="1" t="s">
        <v>829</v>
      </c>
      <c r="M1" s="75" t="s">
        <v>28</v>
      </c>
      <c r="N1" s="1" t="s">
        <v>457</v>
      </c>
      <c r="O1" s="1" t="s">
        <v>458</v>
      </c>
      <c r="P1" s="1" t="s">
        <v>766</v>
      </c>
    </row>
    <row r="2" spans="1:16">
      <c r="A2" t="s">
        <v>74</v>
      </c>
      <c r="B2" t="s">
        <v>850</v>
      </c>
      <c r="C2" t="s">
        <v>82</v>
      </c>
      <c r="D2" t="s">
        <v>837</v>
      </c>
      <c r="E2" t="s">
        <v>307</v>
      </c>
      <c r="F2" t="s">
        <v>89</v>
      </c>
      <c r="G2" t="s">
        <v>390</v>
      </c>
      <c r="H2" t="s">
        <v>102</v>
      </c>
      <c r="I2" t="s">
        <v>289</v>
      </c>
      <c r="J2" t="s">
        <v>391</v>
      </c>
      <c r="K2" t="s">
        <v>794</v>
      </c>
      <c r="L2" t="s">
        <v>827</v>
      </c>
      <c r="M2" s="57" t="s">
        <v>295</v>
      </c>
      <c r="N2" t="s">
        <v>290</v>
      </c>
      <c r="O2" t="s">
        <v>459</v>
      </c>
      <c r="P2" t="s">
        <v>392</v>
      </c>
    </row>
    <row r="3" spans="1:16">
      <c r="A3" t="s">
        <v>75</v>
      </c>
      <c r="B3" t="s">
        <v>293</v>
      </c>
      <c r="C3" t="s">
        <v>279</v>
      </c>
      <c r="D3" t="s">
        <v>838</v>
      </c>
      <c r="E3" t="s">
        <v>90</v>
      </c>
      <c r="F3" t="s">
        <v>88</v>
      </c>
      <c r="G3" t="s">
        <v>287</v>
      </c>
      <c r="H3" t="s">
        <v>103</v>
      </c>
      <c r="I3" t="s">
        <v>297</v>
      </c>
      <c r="J3" t="s">
        <v>393</v>
      </c>
      <c r="K3" t="s">
        <v>12</v>
      </c>
      <c r="M3" s="76" t="s">
        <v>29</v>
      </c>
      <c r="N3" t="s">
        <v>12</v>
      </c>
      <c r="O3" t="s">
        <v>112</v>
      </c>
      <c r="P3" t="s">
        <v>394</v>
      </c>
    </row>
    <row r="4" spans="1:16">
      <c r="A4" t="s">
        <v>395</v>
      </c>
      <c r="B4" t="s">
        <v>80</v>
      </c>
      <c r="C4" t="s">
        <v>81</v>
      </c>
      <c r="D4" t="s">
        <v>396</v>
      </c>
      <c r="E4" t="s">
        <v>794</v>
      </c>
      <c r="F4" t="s">
        <v>294</v>
      </c>
      <c r="G4" t="s">
        <v>397</v>
      </c>
      <c r="H4" t="s">
        <v>301</v>
      </c>
      <c r="I4" t="s">
        <v>287</v>
      </c>
      <c r="K4" t="s">
        <v>793</v>
      </c>
      <c r="M4" s="56" t="s">
        <v>291</v>
      </c>
      <c r="N4" t="s">
        <v>18</v>
      </c>
      <c r="P4" t="s">
        <v>398</v>
      </c>
    </row>
    <row r="5" spans="1:16">
      <c r="A5" t="s">
        <v>73</v>
      </c>
      <c r="C5" t="s">
        <v>399</v>
      </c>
      <c r="D5" t="s">
        <v>84</v>
      </c>
      <c r="E5" t="s">
        <v>39</v>
      </c>
      <c r="F5" t="s">
        <v>402</v>
      </c>
      <c r="G5" t="s">
        <v>286</v>
      </c>
      <c r="H5" t="s">
        <v>831</v>
      </c>
      <c r="I5" t="s">
        <v>5</v>
      </c>
      <c r="K5" t="s">
        <v>14</v>
      </c>
      <c r="M5" s="76" t="s">
        <v>111</v>
      </c>
      <c r="N5" t="s">
        <v>15</v>
      </c>
      <c r="P5" t="s">
        <v>400</v>
      </c>
    </row>
    <row r="6" spans="1:16">
      <c r="A6" t="s">
        <v>401</v>
      </c>
      <c r="C6" t="s">
        <v>807</v>
      </c>
      <c r="D6" t="s">
        <v>832</v>
      </c>
      <c r="E6" t="s">
        <v>86</v>
      </c>
      <c r="F6" t="s">
        <v>405</v>
      </c>
      <c r="G6" t="s">
        <v>7</v>
      </c>
      <c r="H6" t="s">
        <v>288</v>
      </c>
      <c r="I6" t="s">
        <v>286</v>
      </c>
      <c r="K6" t="s">
        <v>290</v>
      </c>
      <c r="M6" s="56" t="s">
        <v>406</v>
      </c>
      <c r="N6" t="s">
        <v>14</v>
      </c>
    </row>
    <row r="7" spans="1:16">
      <c r="A7" t="s">
        <v>403</v>
      </c>
      <c r="C7" t="s">
        <v>404</v>
      </c>
      <c r="E7" t="s">
        <v>91</v>
      </c>
      <c r="F7" t="s">
        <v>408</v>
      </c>
      <c r="G7" t="s">
        <v>85</v>
      </c>
      <c r="H7" t="s">
        <v>302</v>
      </c>
      <c r="I7" t="s">
        <v>7</v>
      </c>
      <c r="K7" t="s">
        <v>13</v>
      </c>
      <c r="M7" s="76" t="s">
        <v>409</v>
      </c>
      <c r="N7" t="s">
        <v>11</v>
      </c>
    </row>
    <row r="8" spans="1:16">
      <c r="A8" t="s">
        <v>39</v>
      </c>
      <c r="C8" t="s">
        <v>407</v>
      </c>
      <c r="E8" t="s">
        <v>92</v>
      </c>
      <c r="F8" t="s">
        <v>412</v>
      </c>
      <c r="G8" t="s">
        <v>6</v>
      </c>
      <c r="H8" t="s">
        <v>303</v>
      </c>
      <c r="I8" t="s">
        <v>6</v>
      </c>
      <c r="K8" t="s">
        <v>796</v>
      </c>
      <c r="M8" s="56" t="s">
        <v>299</v>
      </c>
      <c r="N8" t="s">
        <v>410</v>
      </c>
    </row>
    <row r="9" spans="1:16">
      <c r="A9" t="s">
        <v>72</v>
      </c>
      <c r="C9" t="s">
        <v>411</v>
      </c>
      <c r="E9" t="s">
        <v>94</v>
      </c>
      <c r="F9" t="s">
        <v>413</v>
      </c>
      <c r="G9" t="s">
        <v>84</v>
      </c>
      <c r="H9" t="s">
        <v>105</v>
      </c>
      <c r="I9" t="s">
        <v>9</v>
      </c>
      <c r="K9" t="s">
        <v>24</v>
      </c>
      <c r="M9" s="76" t="s">
        <v>414</v>
      </c>
      <c r="N9" t="s">
        <v>296</v>
      </c>
    </row>
    <row r="10" spans="1:16">
      <c r="A10" t="s">
        <v>76</v>
      </c>
      <c r="C10" t="s">
        <v>415</v>
      </c>
      <c r="E10" t="s">
        <v>93</v>
      </c>
      <c r="F10" t="s">
        <v>101</v>
      </c>
      <c r="G10" t="s">
        <v>83</v>
      </c>
      <c r="H10" t="s">
        <v>104</v>
      </c>
      <c r="I10" t="s">
        <v>827</v>
      </c>
      <c r="K10" t="s">
        <v>417</v>
      </c>
      <c r="M10" s="55" t="s">
        <v>418</v>
      </c>
      <c r="N10" t="s">
        <v>13</v>
      </c>
    </row>
    <row r="11" spans="1:16">
      <c r="A11" t="s">
        <v>278</v>
      </c>
      <c r="C11" t="s">
        <v>416</v>
      </c>
      <c r="E11" t="s">
        <v>308</v>
      </c>
      <c r="F11" t="s">
        <v>804</v>
      </c>
      <c r="G11" t="s">
        <v>9</v>
      </c>
      <c r="H11" t="s">
        <v>106</v>
      </c>
      <c r="K11" t="s">
        <v>421</v>
      </c>
      <c r="M11" s="55" t="s">
        <v>422</v>
      </c>
      <c r="N11" t="s">
        <v>298</v>
      </c>
    </row>
    <row r="12" spans="1:16">
      <c r="A12" t="s">
        <v>420</v>
      </c>
      <c r="C12" t="s">
        <v>789</v>
      </c>
      <c r="E12" t="s">
        <v>305</v>
      </c>
      <c r="H12" t="s">
        <v>842</v>
      </c>
      <c r="K12" t="s">
        <v>33</v>
      </c>
      <c r="M12" s="56" t="s">
        <v>30</v>
      </c>
      <c r="N12" t="s">
        <v>419</v>
      </c>
    </row>
    <row r="13" spans="1:16" ht="12.6" customHeight="1">
      <c r="A13" t="s">
        <v>423</v>
      </c>
      <c r="C13" t="s">
        <v>845</v>
      </c>
      <c r="E13" t="s">
        <v>793</v>
      </c>
      <c r="H13" t="s">
        <v>843</v>
      </c>
      <c r="K13" t="s">
        <v>23</v>
      </c>
      <c r="M13" s="56"/>
      <c r="N13" t="s">
        <v>19</v>
      </c>
    </row>
    <row r="14" spans="1:16">
      <c r="A14" t="s">
        <v>50</v>
      </c>
      <c r="E14" t="s">
        <v>50</v>
      </c>
      <c r="H14" t="s">
        <v>107</v>
      </c>
      <c r="M14" s="56"/>
      <c r="N14" t="s">
        <v>20</v>
      </c>
    </row>
    <row r="15" spans="1:16">
      <c r="A15" t="s">
        <v>425</v>
      </c>
      <c r="E15" t="s">
        <v>87</v>
      </c>
      <c r="H15" t="s">
        <v>108</v>
      </c>
      <c r="M15" s="56"/>
      <c r="N15" t="s">
        <v>424</v>
      </c>
    </row>
    <row r="16" spans="1:16">
      <c r="A16" t="s">
        <v>427</v>
      </c>
      <c r="E16" t="s">
        <v>280</v>
      </c>
      <c r="H16" t="s">
        <v>109</v>
      </c>
      <c r="N16" t="s">
        <v>300</v>
      </c>
    </row>
    <row r="17" spans="1:14">
      <c r="A17" t="s">
        <v>428</v>
      </c>
      <c r="E17" t="s">
        <v>96</v>
      </c>
      <c r="H17" t="s">
        <v>110</v>
      </c>
      <c r="N17" t="s">
        <v>426</v>
      </c>
    </row>
    <row r="18" spans="1:14">
      <c r="A18" t="s">
        <v>429</v>
      </c>
      <c r="E18" t="s">
        <v>795</v>
      </c>
      <c r="N18" t="s">
        <v>24</v>
      </c>
    </row>
    <row r="19" spans="1:14">
      <c r="A19" t="s">
        <v>430</v>
      </c>
      <c r="E19" t="s">
        <v>792</v>
      </c>
      <c r="N19" t="s">
        <v>417</v>
      </c>
    </row>
    <row r="20" spans="1:14">
      <c r="A20" t="s">
        <v>432</v>
      </c>
      <c r="E20" t="s">
        <v>796</v>
      </c>
      <c r="N20" t="s">
        <v>25</v>
      </c>
    </row>
    <row r="21" spans="1:14">
      <c r="A21" t="s">
        <v>433</v>
      </c>
      <c r="E21" t="s">
        <v>95</v>
      </c>
      <c r="N21" t="s">
        <v>22</v>
      </c>
    </row>
    <row r="22" spans="1:14">
      <c r="A22" t="s">
        <v>434</v>
      </c>
      <c r="E22" t="s">
        <v>309</v>
      </c>
      <c r="N22" t="s">
        <v>431</v>
      </c>
    </row>
    <row r="23" spans="1:14">
      <c r="A23" t="s">
        <v>435</v>
      </c>
      <c r="E23" t="s">
        <v>436</v>
      </c>
      <c r="N23" t="s">
        <v>304</v>
      </c>
    </row>
    <row r="24" spans="1:14">
      <c r="A24" t="s">
        <v>438</v>
      </c>
      <c r="E24" t="s">
        <v>437</v>
      </c>
      <c r="N24" t="s">
        <v>23</v>
      </c>
    </row>
    <row r="25" spans="1:14">
      <c r="A25" t="s">
        <v>276</v>
      </c>
      <c r="E25" t="s">
        <v>439</v>
      </c>
      <c r="N25" t="s">
        <v>26</v>
      </c>
    </row>
    <row r="26" spans="1:14">
      <c r="A26" t="s">
        <v>441</v>
      </c>
      <c r="E26" t="s">
        <v>440</v>
      </c>
      <c r="N26" t="s">
        <v>27</v>
      </c>
    </row>
    <row r="27" spans="1:14">
      <c r="A27" t="s">
        <v>840</v>
      </c>
      <c r="E27" t="s">
        <v>442</v>
      </c>
      <c r="N27" t="s">
        <v>306</v>
      </c>
    </row>
    <row r="28" spans="1:14">
      <c r="A28" t="s">
        <v>443</v>
      </c>
      <c r="E28" t="s">
        <v>5</v>
      </c>
      <c r="N28" t="s">
        <v>847</v>
      </c>
    </row>
    <row r="29" spans="1:14">
      <c r="A29" t="s">
        <v>77</v>
      </c>
      <c r="E29" t="s">
        <v>97</v>
      </c>
      <c r="N29" t="s">
        <v>848</v>
      </c>
    </row>
    <row r="30" spans="1:14">
      <c r="A30" t="s">
        <v>444</v>
      </c>
      <c r="E30" t="s">
        <v>98</v>
      </c>
      <c r="N30" t="s">
        <v>851</v>
      </c>
    </row>
    <row r="31" spans="1:14">
      <c r="A31" t="s">
        <v>78</v>
      </c>
      <c r="E31" t="s">
        <v>310</v>
      </c>
    </row>
    <row r="32" spans="1:14">
      <c r="A32" t="s">
        <v>849</v>
      </c>
      <c r="E32" t="s">
        <v>445</v>
      </c>
    </row>
    <row r="33" spans="5:5">
      <c r="E33" t="s">
        <v>841</v>
      </c>
    </row>
    <row r="34" spans="5:5">
      <c r="E34" t="s">
        <v>791</v>
      </c>
    </row>
    <row r="35" spans="5:5">
      <c r="E35" t="s">
        <v>33</v>
      </c>
    </row>
    <row r="36" spans="5:5">
      <c r="E36" t="s">
        <v>99</v>
      </c>
    </row>
    <row r="37" spans="5:5">
      <c r="E37" t="s">
        <v>100</v>
      </c>
    </row>
    <row r="38" spans="5:5">
      <c r="E38" t="s">
        <v>788</v>
      </c>
    </row>
  </sheetData>
  <phoneticPr fontId="40"/>
  <pageMargins left="0.7" right="0.7" top="0.75" bottom="0.75" header="0.3" footer="0.3"/>
  <pageSetup paperSize="9" orientation="portrait" verticalDpi="0" r:id="rId1"/>
  <tableParts count="16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57</vt:i4>
      </vt:variant>
    </vt:vector>
  </HeadingPairs>
  <TitlesOfParts>
    <vt:vector size="63" baseType="lpstr">
      <vt:lpstr>様式4_利用申込確認書（入力シート） </vt:lpstr>
      <vt:lpstr>様式4_利用申込確認書（記入例） </vt:lpstr>
      <vt:lpstr>選択肢マスタ</vt:lpstr>
      <vt:lpstr>医療機関</vt:lpstr>
      <vt:lpstr>居宅介護支援事業所マスタ</vt:lpstr>
      <vt:lpstr>事業所</vt:lpstr>
      <vt:lpstr>'様式4_利用申込確認書（記入例） '!Print_Area</vt:lpstr>
      <vt:lpstr>'様式4_利用申込確認書（入力シート） '!Print_Area</vt:lpstr>
      <vt:lpstr>R居宅介護支援・介護予防支援</vt:lpstr>
      <vt:lpstr>サービス事業所名</vt:lpstr>
      <vt:lpstr>介護医療院</vt:lpstr>
      <vt:lpstr>介護度</vt:lpstr>
      <vt:lpstr>回数</vt:lpstr>
      <vt:lpstr>居宅介護支援・介護予防支援</vt:lpstr>
      <vt:lpstr>時間</vt:lpstr>
      <vt:lpstr>小規模多機能型居宅介護</vt:lpstr>
      <vt:lpstr>状態</vt:lpstr>
      <vt:lpstr>'様式4_利用申込確認書（記入例） '!随時対応型訪問介護看護</vt:lpstr>
      <vt:lpstr>随時対応型訪問介護看護</vt:lpstr>
      <vt:lpstr>性別</vt:lpstr>
      <vt:lpstr>'様式4_利用申込確認書（記入例） '!短期入所生活介護</vt:lpstr>
      <vt:lpstr>短期入所生活介護</vt:lpstr>
      <vt:lpstr>'様式4_利用申込確認書（記入例） '!短期入所療養介護</vt:lpstr>
      <vt:lpstr>短期入所療養介護</vt:lpstr>
      <vt:lpstr>'様式4_利用申込確認書（記入例） '!地域密着型介護老人福祉施設入所者生活介護</vt:lpstr>
      <vt:lpstr>地域密着型介護老人福祉施設入所者生活介護</vt:lpstr>
      <vt:lpstr>'様式4_利用申込確認書（記入例） '!地域密着型通所介護</vt:lpstr>
      <vt:lpstr>地域密着型通所介護</vt:lpstr>
      <vt:lpstr>'様式4_利用申込確認書（記入例） '!通所リハビリテーション</vt:lpstr>
      <vt:lpstr>通所リハビリテーション</vt:lpstr>
      <vt:lpstr>'様式4_利用申込確認書（記入例） '!通所介護</vt:lpstr>
      <vt:lpstr>通所介護</vt:lpstr>
      <vt:lpstr>'様式4_利用申込確認書（記入例） '!定期巡回</vt:lpstr>
      <vt:lpstr>定期巡回</vt:lpstr>
      <vt:lpstr>'様式4_利用申込確認書（記入例） '!定期巡回・随時対応型訪問介護看護</vt:lpstr>
      <vt:lpstr>定期巡回・随時対応型訪問介護看護</vt:lpstr>
      <vt:lpstr>'様式4_利用申込確認書（記入例） '!定期巡回随時対応型訪問介護看護</vt:lpstr>
      <vt:lpstr>定期巡回随時対応型訪問介護看護</vt:lpstr>
      <vt:lpstr>'様式4_利用申込確認書（記入例） '!特定施設入居者生活介護</vt:lpstr>
      <vt:lpstr>特定施設入居者生活介護</vt:lpstr>
      <vt:lpstr>'様式4_利用申込確認書（記入例） '!認知症対応型共同生活介護</vt:lpstr>
      <vt:lpstr>認知症対応型共同生活介護</vt:lpstr>
      <vt:lpstr>'様式4_利用申込確認書（記入例） '!認知症対応型通所介護</vt:lpstr>
      <vt:lpstr>認知症対応型通所介護</vt:lpstr>
      <vt:lpstr>病名</vt:lpstr>
      <vt:lpstr>頻度1</vt:lpstr>
      <vt:lpstr>頻度2</vt:lpstr>
      <vt:lpstr>頻度2Ⅱ</vt:lpstr>
      <vt:lpstr>付加サービス</vt:lpstr>
      <vt:lpstr>訪看</vt:lpstr>
      <vt:lpstr>'様式4_利用申込確認書（記入例） '!訪問リハビリテーション</vt:lpstr>
      <vt:lpstr>訪問リハビリテーション</vt:lpstr>
      <vt:lpstr>'様式4_利用申込確認書（記入例） '!訪問介護</vt:lpstr>
      <vt:lpstr>訪問介護</vt:lpstr>
      <vt:lpstr>'様式4_利用申込確認書（記入例） '!訪問看護</vt:lpstr>
      <vt:lpstr>訪問看護</vt:lpstr>
      <vt:lpstr>'様式4_利用申込確認書（記入例） '!訪問入浴介護</vt:lpstr>
      <vt:lpstr>訪問入浴介護</vt:lpstr>
      <vt:lpstr>用具・改修</vt:lpstr>
      <vt:lpstr>利用サービス</vt:lpstr>
      <vt:lpstr>利用サービスⅡ</vt:lpstr>
      <vt:lpstr>利用サービスⅢ</vt:lpstr>
      <vt:lpstr>利用状況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masui</dc:creator>
  <cp:lastModifiedBy>hotaru2</cp:lastModifiedBy>
  <cp:lastPrinted>2025-06-23T07:59:15Z</cp:lastPrinted>
  <dcterms:created xsi:type="dcterms:W3CDTF">2011-04-19T05:07:50Z</dcterms:created>
  <dcterms:modified xsi:type="dcterms:W3CDTF">2026-03-11T01:31:57Z</dcterms:modified>
</cp:coreProperties>
</file>